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-15" yWindow="-15" windowWidth="9720" windowHeight="11955"/>
  </bookViews>
  <sheets>
    <sheet name="Мониторинг МП 9 мес 2019" sheetId="2" r:id="rId1"/>
  </sheets>
  <definedNames>
    <definedName name="_xlnm.Print_Titles" localSheetId="0">'Мониторинг МП 9 мес 2019'!$5:$6</definedName>
    <definedName name="_xlnm.Print_Area" localSheetId="0">'Мониторинг МП 9 мес 2019'!$A$1:$I$20</definedName>
  </definedNames>
  <calcPr calcId="125725"/>
</workbook>
</file>

<file path=xl/calcChain.xml><?xml version="1.0" encoding="utf-8"?>
<calcChain xmlns="http://schemas.openxmlformats.org/spreadsheetml/2006/main">
  <c r="I9" i="2"/>
  <c r="H20"/>
  <c r="I20" s="1"/>
  <c r="G20"/>
  <c r="F20"/>
  <c r="I7"/>
  <c r="I8"/>
  <c r="I10"/>
  <c r="I11"/>
  <c r="I12"/>
  <c r="I13"/>
  <c r="I14"/>
  <c r="I15"/>
  <c r="I16"/>
  <c r="I17"/>
  <c r="I18"/>
</calcChain>
</file>

<file path=xl/sharedStrings.xml><?xml version="1.0" encoding="utf-8"?>
<sst xmlns="http://schemas.openxmlformats.org/spreadsheetml/2006/main" count="66" uniqueCount="52">
  <si>
    <t>№ п/п</t>
  </si>
  <si>
    <t>Наименование  муниципальной программы</t>
  </si>
  <si>
    <t>Срок реализации муниципальной программы</t>
  </si>
  <si>
    <t xml:space="preserve">Ответственный исполнитель 
муниципальной программы </t>
  </si>
  <si>
    <t>Отдел образования и молодёжной политики администрации Россошанского муниципального района</t>
  </si>
  <si>
    <t>Отдел культуры администрации Россошанского муниципального района</t>
  </si>
  <si>
    <t>Администрация Россошанского муниципального района (Отдел по физической культуре и спорту администрации Россошанского муниципального района)</t>
  </si>
  <si>
    <t>Администрация Россошанского муниципального района (Отдел программ развития сельской территории администрации Россошанского муниципального района)</t>
  </si>
  <si>
    <t>Администрация Россошанского муниципального района (Отдел муниципального хозяйства, строительства и транспорта администрации Россошанского муниципального района)</t>
  </si>
  <si>
    <t>Отдел по управлению муниципальным имуществом, земельным ресурсам и землеустройству администрации Россошанского муниципального района</t>
  </si>
  <si>
    <t>Муниципальная программа Россошаннского муниципального района "Управление муниципальными финансами, создание условий для эффективного и ответственного управления муниципальными финансами, повышение устойчивости бюджетов муниципальных образований Россошанского муниципального района"</t>
  </si>
  <si>
    <t>Отдел по финансам администрации Россошанского муниципального района</t>
  </si>
  <si>
    <t xml:space="preserve">ВСЕГО МП </t>
  </si>
  <si>
    <t>МОНИТОРИНГ ИСПОЛНЕНИЯ</t>
  </si>
  <si>
    <t xml:space="preserve">кассовый план  на отчетную 
дату </t>
  </si>
  <si>
    <t xml:space="preserve">ОТЧЁТЫ  по  МП </t>
  </si>
  <si>
    <t>МУНИЦИПАЛЬНЫХ  ПРОГРАММ АДМИНИСТРАЦИИ РОССОШАНСКОГО МУНИЦИПАЛЬНОГО РАЙОНА</t>
  </si>
  <si>
    <t>Постановление администрации Россошанского муниципального района, которым  утверждена Программа и внесены изменения в Программу</t>
  </si>
  <si>
    <t>Муниципальная программа Россошаннского муниципального района "Развитие образования"</t>
  </si>
  <si>
    <t xml:space="preserve">Муниципальная программа Россошаннского муниципального района "Социальная поддержка граждан" </t>
  </si>
  <si>
    <t>Муниципальная программа Россошаннского муниципального района "Обеспечение общественного порядка и противодействие преступности"</t>
  </si>
  <si>
    <t>Муниципальная программа Россошаннского муниципального района "Развитие культуры"</t>
  </si>
  <si>
    <t>Муниципальная программа Россошаннского муниципального района "Развитие физической культуры и спорта в Россошанском муниципальном районе"</t>
  </si>
  <si>
    <t>Муниципальная программа Россошаннского муниципального района "Экономическое развитие"</t>
  </si>
  <si>
    <t>Муниципальная программа Россошаннского муниципального района "Развитие сельского хозяйства и инфраструктуры агропродовольственного рынка"</t>
  </si>
  <si>
    <t>Муниципальная программа Россошаннского муниципального района  "Управление муниципальным имуществом"</t>
  </si>
  <si>
    <t>Муниципальная программа Россошаннского муниципального района "Муниципальное управление и гражданское общество Россошанского муниципального района"</t>
  </si>
  <si>
    <t>Муниципальная программа Россошаннского муниципального района "Охрана окружающей среды, воспроизводство и использование природных  ресурсов"</t>
  </si>
  <si>
    <t>2014-2021</t>
  </si>
  <si>
    <t>от 31.12.2013г. №2945 (ред от 30.05.2014г. № 808, от 16.09.2014г. № 1409, от 25.12.2014г. № 2176, от 13.01.2016г. № 04, от 19.01.2017г. № 20, от 04.10.2017г. № 1107, от 22.12.2017г.  №1468, от 19.01.2018г. №59, от 05.07.2018г. №772, от 11.03.2019г. №196)</t>
  </si>
  <si>
    <t xml:space="preserve">от 31.12.2013г. №2946 (ред от 06.02.14г. №138, от 16.03.2015г. № 482, от 30.10.2015г. № 803, от 11.03.2016г. №98,  от 10.03.2017г. №237, от 14.02.2018г. № 168, от 11.03.2019г. №197) </t>
  </si>
  <si>
    <t xml:space="preserve">от 31.12.2013г. №2942 (ред. от 28.05.14г. №792, т 16.02.2015г. №270, от 31.12.2015г. №948, от 07.02.2017г. №120, от 18.02.2018г. №161, от 04.03.2019г. №180) </t>
  </si>
  <si>
    <t xml:space="preserve">от 31.12.2013г. №2944 (ред. от 27.05.2014г. №785; от 02.10.2014г. №1489, от 30.12.2015г. № 946, от 15.03.2017г. №250, от 05.03.2018г. №269, от 12.03.2019г. №200) </t>
  </si>
  <si>
    <t>от 31.12.2013г. №2947 (ред. от 28.08.2014г. №1340, от 01.12.2014г. №1860, от 01.12.2014г. №1882, от 23.12.2014г. №2147, от 30.12.2014г. №2212, от 31.12.2014г. №2947, от 10.09.2015г. №724, от 30.12.2015г. №945, от 09.11.2016г. №479, от 13.02.2017г. №150, от 07.08.2017г. № 877, от16.02.2018г. №195, от 28.04. 2018г. №540, от 21.06.2018г.  №708, от 14.09.2018г. № 1078,  от 25.12.2018г. №1536)</t>
  </si>
  <si>
    <t>от 31.12.2013г. №2950 (ред. от 27.05.2014г. №786, от 13.08.2014г. №1283, от 03.10.2014г. № 1490, от 16.03.2015г. №488, от 18.03.2016г. №106, от 22.02.2017г. №17, от 07.03.2018г. №293, от 18.10.2018г. №1260, от 07.03.2019г. №188)</t>
  </si>
  <si>
    <t>от 31.12.2013г. №2952 (ред. от 29.05.2014г. №795, от 14.03.2016г. №99, от 17.03.2017г. №262, от 15.02.2018г. №170, от 12.03.2019г. №199)</t>
  </si>
  <si>
    <t xml:space="preserve">от 31.12.2013г. №2953 (ред. от 07.08.2014г. № 1261, от 13.03.2015г. № 481, от 16.03.2016г. №105, от 17.03.2017г. № 253, от 12.03.2018г. №304, от 25.05.2018г. №611, от 27.07.2018г. №9055, от 19.03.2019г. №229) </t>
  </si>
  <si>
    <t>от 31.12.2013г. №2949 ( в ред. от 22.02.2017г. № 176, от  20.03.2018г. № 328, от 11.03.2019г. №195)</t>
  </si>
  <si>
    <t>предусмотрено (уточнено) решением представительного органа местного самоуправления о местном бюджете в отчетном году</t>
  </si>
  <si>
    <t>Администрация Россошанского муниципального района (Отдел социально-экономического развития и поддержки предпринимательства администрации Россошанского муниципального района)</t>
  </si>
  <si>
    <t>от 31.12.2013г. №2954 (ред. от 23.06.2014г. №908, от 22.10.2014г. №1633, от 17.02.2015г. №282; от 24.09.2015г. №759, от 21.03.2016г. №108, от 07.02.2017г. №120, от 26.02.2018г. №247,  от 20.03.2019г. №236)</t>
  </si>
  <si>
    <t xml:space="preserve"> % исполнения</t>
  </si>
  <si>
    <t>Муниципальная программа Россошаннского муниципального района "Обеспечение доступным и комфортным жильем населения Россошанского муниципального района"</t>
  </si>
  <si>
    <t>Муниципальная программа Россошаннского муниципального района "Энергоэффективность, развитие энергетики, транспорта и муниципального хозяйства"</t>
  </si>
  <si>
    <t>по состоянию на 01.10.2019 года</t>
  </si>
  <si>
    <t>от 31.12.2013г. №2941 (ред. от 11.07.2014г. №1051, от 02.06.2015г. № 589,  от 16.03.2016г. №104, от 17.03.2017г. № 269, от 02.03.2018г. №268, от 14.03.2019г. №216, от 06.08.2019г. №779)</t>
  </si>
  <si>
    <t>от 31.12.2013 №2951 (ред. от 12.01.2016г. №02, от 06.06.2016г.  №251, от 18.01.2017г. №13, от 09.02.2018г. №154, от 15.11.2018г.  № 1360, от 12.03.2019г. №203, от 17.07.2019 № 691)</t>
  </si>
  <si>
    <t>от 31.12.2013г. №2943
(ред от 07.03.2014г. № 312, от 29.09.2014г. №1446, от 20.02.2015г. №291, от 07.10.2015г. №784, от 11.04. 2016г. № 163, от 10.03.2017г. №236, от 28.03.2018г. № 367, от 06.02.2019г. №92,  от 13. 06.2019 г. №561)</t>
  </si>
  <si>
    <t>Администрация Россошанского муниципального района (Отдел социально-экономического развития и поддержки предпринимательства  администрации Россошанского муниципального района)</t>
  </si>
  <si>
    <t xml:space="preserve">исполнение  кассового планана на отчетную 
дату </t>
  </si>
  <si>
    <t>Администрация Россошанского муниципального района (Отдел организационной работы и делопроизводства администрации Россошанского муниципального района)</t>
  </si>
  <si>
    <t>Администрация Россошанского муниципального района (Отдел по организационной работе и делопроизводства администрации Россошанского муниципального района)</t>
  </si>
</sst>
</file>

<file path=xl/styles.xml><?xml version="1.0" encoding="utf-8"?>
<styleSheet xmlns="http://schemas.openxmlformats.org/spreadsheetml/2006/main">
  <numFmts count="3">
    <numFmt numFmtId="164" formatCode="_-* #,##0.00_р_._-;\-* #,##0.00_р_._-;_-* &quot;-&quot;??_р_._-;_-@_-"/>
    <numFmt numFmtId="165" formatCode="#,##0.0"/>
    <numFmt numFmtId="166" formatCode="0.0%"/>
  </numFmts>
  <fonts count="11">
    <font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3"/>
      <name val="Times New Roman"/>
      <family val="1"/>
      <charset val="204"/>
    </font>
    <font>
      <sz val="10"/>
      <name val="Arial Cyr"/>
      <charset val="204"/>
    </font>
    <font>
      <sz val="11"/>
      <color theme="1"/>
      <name val="Times New Roman"/>
      <family val="2"/>
      <charset val="204"/>
    </font>
    <font>
      <sz val="11"/>
      <color theme="0" tint="-0.249977111117893"/>
      <name val="Calibri"/>
      <family val="2"/>
      <charset val="204"/>
    </font>
    <font>
      <b/>
      <sz val="16"/>
      <color indexed="8"/>
      <name val="Calibri"/>
      <family val="2"/>
      <charset val="204"/>
    </font>
    <font>
      <b/>
      <sz val="12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1"/>
      <color rgb="FFFF0000"/>
      <name val="Calibri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99795"/>
        <bgColor rgb="FF000000"/>
      </patternFill>
    </fill>
    <fill>
      <patternFill patternType="solid">
        <fgColor rgb="FFE6B9B8"/>
        <bgColor rgb="FF000000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3" fillId="0" borderId="0"/>
    <xf numFmtId="0" fontId="4" fillId="0" borderId="0"/>
    <xf numFmtId="164" fontId="1" fillId="0" borderId="0" applyFont="0" applyFill="0" applyBorder="0" applyAlignment="0" applyProtection="0"/>
  </cellStyleXfs>
  <cellXfs count="53">
    <xf numFmtId="0" fontId="0" fillId="0" borderId="0" xfId="0"/>
    <xf numFmtId="0" fontId="0" fillId="0" borderId="0" xfId="0" applyBorder="1"/>
    <xf numFmtId="0" fontId="0" fillId="0" borderId="0" xfId="0" applyAlignment="1">
      <alignment horizontal="center"/>
    </xf>
    <xf numFmtId="0" fontId="2" fillId="0" borderId="0" xfId="0" applyFont="1" applyFill="1" applyAlignment="1">
      <alignment horizontal="center" vertical="center" wrapText="1"/>
    </xf>
    <xf numFmtId="0" fontId="0" fillId="0" borderId="0" xfId="0" applyFill="1"/>
    <xf numFmtId="0" fontId="6" fillId="0" borderId="0" xfId="0" applyFont="1"/>
    <xf numFmtId="0" fontId="7" fillId="2" borderId="1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vertical="top" wrapText="1"/>
    </xf>
    <xf numFmtId="0" fontId="7" fillId="2" borderId="1" xfId="0" applyFont="1" applyFill="1" applyBorder="1"/>
    <xf numFmtId="0" fontId="7" fillId="2" borderId="1" xfId="0" applyFont="1" applyFill="1" applyBorder="1" applyAlignment="1">
      <alignment horizontal="center"/>
    </xf>
    <xf numFmtId="0" fontId="7" fillId="0" borderId="0" xfId="0" applyFont="1"/>
    <xf numFmtId="0" fontId="7" fillId="0" borderId="0" xfId="0" applyFont="1" applyFill="1" applyAlignment="1">
      <alignment wrapText="1"/>
    </xf>
    <xf numFmtId="0" fontId="7" fillId="0" borderId="0" xfId="0" applyFont="1" applyFill="1" applyAlignment="1">
      <alignment vertical="center" wrapText="1"/>
    </xf>
    <xf numFmtId="0" fontId="7" fillId="0" borderId="0" xfId="0" applyFont="1" applyBorder="1"/>
    <xf numFmtId="3" fontId="7" fillId="0" borderId="1" xfId="0" applyNumberFormat="1" applyFont="1" applyFill="1" applyBorder="1" applyAlignment="1">
      <alignment horizontal="center" vertical="center" wrapText="1"/>
    </xf>
    <xf numFmtId="4" fontId="7" fillId="0" borderId="0" xfId="0" applyNumberFormat="1" applyFont="1" applyFill="1" applyAlignment="1">
      <alignment horizontal="right" vertical="center" wrapText="1"/>
    </xf>
    <xf numFmtId="0" fontId="7" fillId="0" borderId="1" xfId="0" applyFont="1" applyBorder="1" applyAlignment="1">
      <alignment horizontal="center" vertical="center" wrapText="1"/>
    </xf>
    <xf numFmtId="4" fontId="7" fillId="0" borderId="0" xfId="0" applyNumberFormat="1" applyFont="1" applyAlignment="1">
      <alignment horizontal="right"/>
    </xf>
    <xf numFmtId="0" fontId="7" fillId="0" borderId="0" xfId="0" applyFont="1" applyAlignment="1">
      <alignment horizontal="center"/>
    </xf>
    <xf numFmtId="0" fontId="7" fillId="0" borderId="0" xfId="0" applyFont="1" applyFill="1"/>
    <xf numFmtId="0" fontId="7" fillId="3" borderId="1" xfId="0" applyFont="1" applyFill="1" applyBorder="1" applyAlignment="1">
      <alignment horizontal="left" vertical="center" wrapText="1"/>
    </xf>
    <xf numFmtId="3" fontId="8" fillId="3" borderId="1" xfId="0" applyNumberFormat="1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4" fontId="7" fillId="3" borderId="1" xfId="0" applyNumberFormat="1" applyFont="1" applyFill="1" applyBorder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165" fontId="7" fillId="0" borderId="0" xfId="0" applyNumberFormat="1" applyFont="1" applyFill="1" applyBorder="1" applyAlignment="1">
      <alignment horizontal="center" vertical="center"/>
    </xf>
    <xf numFmtId="165" fontId="7" fillId="2" borderId="1" xfId="0" applyNumberFormat="1" applyFont="1" applyFill="1" applyBorder="1" applyAlignment="1">
      <alignment horizontal="center" vertical="center"/>
    </xf>
    <xf numFmtId="165" fontId="7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165" fontId="9" fillId="0" borderId="0" xfId="0" applyNumberFormat="1" applyFont="1"/>
    <xf numFmtId="3" fontId="7" fillId="3" borderId="1" xfId="0" applyNumberFormat="1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3" fontId="8" fillId="0" borderId="1" xfId="0" applyNumberFormat="1" applyFont="1" applyFill="1" applyBorder="1" applyAlignment="1">
      <alignment horizontal="center" vertical="center" wrapText="1"/>
    </xf>
    <xf numFmtId="4" fontId="7" fillId="3" borderId="1" xfId="0" applyNumberFormat="1" applyFont="1" applyFill="1" applyBorder="1" applyAlignment="1">
      <alignment horizontal="center" vertical="center" wrapText="1"/>
    </xf>
    <xf numFmtId="166" fontId="7" fillId="3" borderId="1" xfId="0" applyNumberFormat="1" applyFont="1" applyFill="1" applyBorder="1" applyAlignment="1">
      <alignment horizontal="center" vertical="center" wrapText="1"/>
    </xf>
    <xf numFmtId="165" fontId="7" fillId="3" borderId="1" xfId="0" applyNumberFormat="1" applyFont="1" applyFill="1" applyBorder="1" applyAlignment="1">
      <alignment horizontal="center" vertical="center"/>
    </xf>
    <xf numFmtId="165" fontId="8" fillId="4" borderId="0" xfId="0" applyNumberFormat="1" applyFont="1" applyFill="1" applyBorder="1" applyAlignment="1">
      <alignment horizontal="center" vertical="center"/>
    </xf>
    <xf numFmtId="4" fontId="7" fillId="3" borderId="0" xfId="0" applyNumberFormat="1" applyFont="1" applyFill="1" applyBorder="1" applyAlignment="1">
      <alignment horizontal="center" vertical="center"/>
    </xf>
    <xf numFmtId="165" fontId="7" fillId="2" borderId="0" xfId="0" applyNumberFormat="1" applyFont="1" applyFill="1" applyBorder="1" applyAlignment="1">
      <alignment horizontal="center" vertical="center"/>
    </xf>
    <xf numFmtId="165" fontId="7" fillId="0" borderId="0" xfId="0" applyNumberFormat="1" applyFont="1" applyBorder="1" applyAlignment="1">
      <alignment horizontal="center" vertical="center"/>
    </xf>
    <xf numFmtId="165" fontId="8" fillId="5" borderId="0" xfId="0" applyNumberFormat="1" applyFont="1" applyFill="1" applyBorder="1" applyAlignment="1">
      <alignment horizontal="center" vertical="center"/>
    </xf>
    <xf numFmtId="3" fontId="7" fillId="0" borderId="0" xfId="0" applyNumberFormat="1" applyFont="1" applyFill="1" applyBorder="1" applyAlignment="1">
      <alignment vertical="center" wrapText="1"/>
    </xf>
    <xf numFmtId="165" fontId="7" fillId="2" borderId="1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0" fontId="7" fillId="0" borderId="0" xfId="0" applyFont="1" applyFill="1" applyAlignment="1">
      <alignment horizontal="center" wrapText="1"/>
    </xf>
    <xf numFmtId="0" fontId="7" fillId="0" borderId="0" xfId="0" applyFont="1" applyFill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center" vertical="center" wrapText="1"/>
    </xf>
    <xf numFmtId="166" fontId="7" fillId="2" borderId="1" xfId="0" applyNumberFormat="1" applyFont="1" applyFill="1" applyBorder="1" applyAlignment="1">
      <alignment horizontal="center" vertical="center" wrapText="1"/>
    </xf>
  </cellXfs>
  <cellStyles count="5">
    <cellStyle name="Обычный" xfId="0" builtinId="0"/>
    <cellStyle name="Обычный 2" xfId="1"/>
    <cellStyle name="Обычный 2 2" xfId="3"/>
    <cellStyle name="Обычный 3" xfId="2"/>
    <cellStyle name="Финансовый 2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Q26"/>
  <sheetViews>
    <sheetView tabSelected="1" view="pageBreakPreview" zoomScale="70" zoomScaleNormal="100" zoomScaleSheetLayoutView="70" workbookViewId="0">
      <pane xSplit="2" ySplit="6" topLeftCell="C16" activePane="bottomRight" state="frozen"/>
      <selection pane="topRight" activeCell="C1" sqref="C1"/>
      <selection pane="bottomLeft" activeCell="A7" sqref="A7"/>
      <selection pane="bottomRight" activeCell="I17" sqref="I17"/>
    </sheetView>
  </sheetViews>
  <sheetFormatPr defaultRowHeight="21"/>
  <cols>
    <col min="1" max="1" width="8.42578125" style="5" customWidth="1"/>
    <col min="2" max="2" width="46.140625" customWidth="1"/>
    <col min="3" max="3" width="34.5703125" style="2" customWidth="1"/>
    <col min="4" max="4" width="17.7109375" style="2" customWidth="1"/>
    <col min="5" max="5" width="37.5703125" customWidth="1"/>
    <col min="6" max="6" width="19.5703125" style="4" customWidth="1"/>
    <col min="7" max="7" width="16.140625" style="4" customWidth="1"/>
    <col min="8" max="8" width="16.5703125" customWidth="1"/>
    <col min="9" max="9" width="14.7109375" customWidth="1"/>
    <col min="10" max="10" width="15" style="30" customWidth="1"/>
    <col min="11" max="11" width="14" customWidth="1"/>
    <col min="12" max="12" width="13" customWidth="1"/>
  </cols>
  <sheetData>
    <row r="1" spans="1:251" ht="15.75">
      <c r="A1" s="48" t="s">
        <v>13</v>
      </c>
      <c r="B1" s="48"/>
      <c r="C1" s="48"/>
      <c r="D1" s="48"/>
      <c r="E1" s="48"/>
      <c r="F1" s="11"/>
      <c r="G1" s="11"/>
      <c r="H1" s="11"/>
      <c r="I1" s="10"/>
      <c r="J1" s="25"/>
      <c r="K1" s="10"/>
      <c r="L1" s="10"/>
    </row>
    <row r="2" spans="1:251" ht="15.75">
      <c r="A2" s="49" t="s">
        <v>16</v>
      </c>
      <c r="B2" s="49"/>
      <c r="C2" s="49"/>
      <c r="D2" s="49"/>
      <c r="E2" s="49"/>
      <c r="F2" s="12"/>
      <c r="G2" s="12"/>
      <c r="H2" s="12"/>
      <c r="I2" s="10"/>
      <c r="J2" s="25"/>
      <c r="K2" s="10"/>
      <c r="L2" s="10"/>
    </row>
    <row r="3" spans="1:251" s="1" customFormat="1" ht="15.75">
      <c r="A3" s="50" t="s">
        <v>44</v>
      </c>
      <c r="B3" s="50"/>
      <c r="C3" s="50"/>
      <c r="D3" s="50"/>
      <c r="E3" s="50"/>
      <c r="F3" s="7"/>
      <c r="G3" s="7"/>
      <c r="H3" s="7"/>
      <c r="I3" s="13"/>
      <c r="J3" s="26"/>
      <c r="K3" s="13"/>
      <c r="L3" s="13"/>
    </row>
    <row r="4" spans="1:251" ht="15.75">
      <c r="A4" s="51" t="s">
        <v>0</v>
      </c>
      <c r="B4" s="51" t="s">
        <v>1</v>
      </c>
      <c r="C4" s="51" t="s">
        <v>17</v>
      </c>
      <c r="D4" s="51" t="s">
        <v>2</v>
      </c>
      <c r="E4" s="51" t="s">
        <v>3</v>
      </c>
      <c r="F4" s="47" t="s">
        <v>15</v>
      </c>
      <c r="G4" s="47"/>
      <c r="H4" s="47"/>
      <c r="I4" s="47"/>
      <c r="J4" s="25"/>
      <c r="K4" s="10"/>
      <c r="L4" s="10"/>
    </row>
    <row r="5" spans="1:251" ht="177.75" customHeight="1">
      <c r="A5" s="51"/>
      <c r="B5" s="51"/>
      <c r="C5" s="51"/>
      <c r="D5" s="51"/>
      <c r="E5" s="51"/>
      <c r="F5" s="22" t="s">
        <v>38</v>
      </c>
      <c r="G5" s="22" t="s">
        <v>14</v>
      </c>
      <c r="H5" s="22" t="s">
        <v>49</v>
      </c>
      <c r="I5" s="35" t="s">
        <v>41</v>
      </c>
      <c r="J5" s="25"/>
      <c r="K5" s="10"/>
      <c r="L5" s="10"/>
    </row>
    <row r="6" spans="1:251" ht="12.75" customHeight="1">
      <c r="A6" s="35">
        <v>1</v>
      </c>
      <c r="B6" s="35">
        <v>2</v>
      </c>
      <c r="C6" s="35">
        <v>3</v>
      </c>
      <c r="D6" s="35">
        <v>4</v>
      </c>
      <c r="E6" s="35">
        <v>5</v>
      </c>
      <c r="F6" s="35">
        <v>6</v>
      </c>
      <c r="G6" s="35">
        <v>7</v>
      </c>
      <c r="H6" s="35">
        <v>8</v>
      </c>
      <c r="I6" s="35">
        <v>9</v>
      </c>
      <c r="J6" s="34"/>
      <c r="K6" s="34"/>
      <c r="L6" s="34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  <c r="AY6" s="3"/>
      <c r="AZ6" s="3"/>
      <c r="BA6" s="3"/>
      <c r="BB6" s="3"/>
      <c r="BC6" s="3"/>
      <c r="BD6" s="3"/>
      <c r="BE6" s="3"/>
      <c r="BF6" s="3"/>
      <c r="BG6" s="3"/>
      <c r="BH6" s="3"/>
      <c r="BI6" s="3"/>
      <c r="BJ6" s="3"/>
      <c r="BK6" s="3"/>
      <c r="BL6" s="3"/>
      <c r="BM6" s="3"/>
      <c r="BN6" s="3"/>
      <c r="BO6" s="3"/>
      <c r="BP6" s="3"/>
      <c r="BQ6" s="3"/>
      <c r="BR6" s="3"/>
      <c r="BS6" s="3"/>
      <c r="BT6" s="3"/>
      <c r="BU6" s="3"/>
      <c r="BV6" s="3"/>
      <c r="BW6" s="3"/>
      <c r="BX6" s="3"/>
      <c r="BY6" s="3"/>
      <c r="BZ6" s="3"/>
      <c r="CA6" s="3"/>
      <c r="CB6" s="3"/>
      <c r="CC6" s="3"/>
      <c r="CD6" s="3"/>
      <c r="CE6" s="3"/>
      <c r="CF6" s="3"/>
      <c r="CG6" s="3"/>
      <c r="CH6" s="3"/>
      <c r="CI6" s="3"/>
      <c r="CJ6" s="3"/>
      <c r="CK6" s="3"/>
      <c r="CL6" s="3"/>
      <c r="CM6" s="3"/>
      <c r="CN6" s="3"/>
      <c r="CO6" s="3"/>
      <c r="CP6" s="3"/>
      <c r="CQ6" s="3"/>
      <c r="CR6" s="3"/>
      <c r="CS6" s="3"/>
      <c r="CT6" s="3"/>
      <c r="CU6" s="3"/>
      <c r="CV6" s="3"/>
      <c r="CW6" s="3"/>
      <c r="CX6" s="3"/>
      <c r="CY6" s="3"/>
      <c r="CZ6" s="3"/>
      <c r="DA6" s="3"/>
      <c r="DB6" s="3"/>
      <c r="DC6" s="3"/>
      <c r="DD6" s="3"/>
      <c r="DE6" s="3"/>
      <c r="DF6" s="3"/>
      <c r="DG6" s="3"/>
      <c r="DH6" s="3"/>
      <c r="DI6" s="3"/>
      <c r="DJ6" s="3"/>
      <c r="DK6" s="3"/>
      <c r="DL6" s="3"/>
      <c r="DM6" s="3"/>
      <c r="DN6" s="3"/>
      <c r="DO6" s="3"/>
      <c r="DP6" s="3"/>
      <c r="DQ6" s="3"/>
      <c r="DR6" s="3"/>
      <c r="DS6" s="3"/>
      <c r="DT6" s="3"/>
      <c r="DU6" s="3"/>
      <c r="DV6" s="3"/>
      <c r="DW6" s="3"/>
      <c r="DX6" s="3"/>
      <c r="DY6" s="3"/>
      <c r="DZ6" s="3"/>
      <c r="EA6" s="3"/>
      <c r="EB6" s="3"/>
      <c r="EC6" s="3"/>
      <c r="ED6" s="3"/>
      <c r="EE6" s="3"/>
      <c r="EF6" s="3"/>
      <c r="EG6" s="3"/>
      <c r="EH6" s="3"/>
      <c r="EI6" s="3"/>
      <c r="EJ6" s="3"/>
      <c r="EK6" s="3"/>
      <c r="EL6" s="3"/>
      <c r="EM6" s="3"/>
      <c r="EN6" s="3"/>
      <c r="EO6" s="3"/>
      <c r="EP6" s="3"/>
      <c r="EQ6" s="3"/>
      <c r="ER6" s="3"/>
      <c r="ES6" s="3"/>
      <c r="ET6" s="3"/>
      <c r="EU6" s="3"/>
      <c r="EV6" s="3"/>
      <c r="EW6" s="3"/>
      <c r="EX6" s="3"/>
      <c r="EY6" s="3"/>
      <c r="EZ6" s="3"/>
      <c r="FA6" s="3"/>
      <c r="FB6" s="3"/>
      <c r="FC6" s="3"/>
      <c r="FD6" s="3"/>
      <c r="FE6" s="3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</row>
    <row r="7" spans="1:251" ht="81.75" customHeight="1">
      <c r="A7" s="35">
        <v>1</v>
      </c>
      <c r="B7" s="20" t="s">
        <v>18</v>
      </c>
      <c r="C7" s="21" t="s">
        <v>45</v>
      </c>
      <c r="D7" s="14" t="s">
        <v>28</v>
      </c>
      <c r="E7" s="14" t="s">
        <v>4</v>
      </c>
      <c r="F7" s="37">
        <v>1214385.1000000001</v>
      </c>
      <c r="G7" s="37">
        <v>1070271.7</v>
      </c>
      <c r="H7" s="37">
        <v>855845</v>
      </c>
      <c r="I7" s="38">
        <f t="shared" ref="I7:I18" si="0">H7/G7</f>
        <v>0.79965208834354873</v>
      </c>
      <c r="J7" s="24"/>
      <c r="K7" s="15"/>
      <c r="L7" s="15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  <c r="BK7" s="3"/>
      <c r="BL7" s="3"/>
      <c r="BM7" s="3"/>
      <c r="BN7" s="3"/>
      <c r="BO7" s="3"/>
      <c r="BP7" s="3"/>
      <c r="BQ7" s="3"/>
      <c r="BR7" s="3"/>
      <c r="BS7" s="3"/>
      <c r="BT7" s="3"/>
      <c r="BU7" s="3"/>
      <c r="BV7" s="3"/>
      <c r="BW7" s="3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  <c r="CS7" s="3"/>
      <c r="CT7" s="3"/>
      <c r="CU7" s="3"/>
      <c r="CV7" s="3"/>
      <c r="CW7" s="3"/>
      <c r="CX7" s="3"/>
      <c r="CY7" s="3"/>
      <c r="CZ7" s="3"/>
      <c r="DA7" s="3"/>
      <c r="DB7" s="3"/>
      <c r="DC7" s="3"/>
      <c r="DD7" s="3"/>
      <c r="DE7" s="3"/>
      <c r="DF7" s="3"/>
      <c r="DG7" s="3"/>
      <c r="DH7" s="3"/>
      <c r="DI7" s="3"/>
      <c r="DJ7" s="3"/>
      <c r="DK7" s="3"/>
      <c r="DL7" s="3"/>
      <c r="DM7" s="3"/>
      <c r="DN7" s="3"/>
      <c r="DO7" s="3"/>
      <c r="DP7" s="3"/>
      <c r="DQ7" s="3"/>
      <c r="DR7" s="3"/>
      <c r="DS7" s="3"/>
      <c r="DT7" s="3"/>
      <c r="DU7" s="3"/>
      <c r="DV7" s="3"/>
      <c r="DW7" s="3"/>
      <c r="DX7" s="3"/>
      <c r="DY7" s="3"/>
      <c r="DZ7" s="3"/>
      <c r="EA7" s="3"/>
      <c r="EB7" s="3"/>
      <c r="EC7" s="3"/>
      <c r="ED7" s="3"/>
      <c r="EE7" s="3"/>
      <c r="EF7" s="3"/>
      <c r="EG7" s="3"/>
      <c r="EH7" s="3"/>
      <c r="EI7" s="3"/>
      <c r="EJ7" s="3"/>
      <c r="EK7" s="3"/>
      <c r="EL7" s="3"/>
      <c r="EM7" s="3"/>
      <c r="EN7" s="3"/>
      <c r="EO7" s="3"/>
      <c r="EP7" s="3"/>
      <c r="EQ7" s="3"/>
      <c r="ER7" s="3"/>
      <c r="ES7" s="3"/>
      <c r="ET7" s="3"/>
      <c r="EU7" s="3"/>
      <c r="EV7" s="3"/>
      <c r="EW7" s="3"/>
      <c r="EX7" s="3"/>
      <c r="EY7" s="3"/>
      <c r="EZ7" s="3"/>
      <c r="FA7" s="3"/>
      <c r="FB7" s="3"/>
      <c r="FC7" s="3"/>
      <c r="FD7" s="3"/>
      <c r="FE7" s="3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</row>
    <row r="8" spans="1:251" ht="112.5" customHeight="1">
      <c r="A8" s="35">
        <v>2</v>
      </c>
      <c r="B8" s="20" t="s">
        <v>19</v>
      </c>
      <c r="C8" s="36" t="s">
        <v>29</v>
      </c>
      <c r="D8" s="14" t="s">
        <v>28</v>
      </c>
      <c r="E8" s="16" t="s">
        <v>39</v>
      </c>
      <c r="F8" s="23">
        <v>9363.4</v>
      </c>
      <c r="G8" s="23">
        <v>7808.64</v>
      </c>
      <c r="H8" s="23">
        <v>4870.1499999999996</v>
      </c>
      <c r="I8" s="38">
        <f t="shared" si="0"/>
        <v>0.6236873514466027</v>
      </c>
      <c r="J8" s="25"/>
      <c r="K8" s="15"/>
      <c r="L8" s="15"/>
    </row>
    <row r="9" spans="1:251" ht="116.25" customHeight="1">
      <c r="A9" s="35">
        <v>3</v>
      </c>
      <c r="B9" s="20" t="s">
        <v>42</v>
      </c>
      <c r="C9" s="36" t="s">
        <v>30</v>
      </c>
      <c r="D9" s="14" t="s">
        <v>28</v>
      </c>
      <c r="E9" s="16" t="s">
        <v>39</v>
      </c>
      <c r="F9" s="23">
        <v>7703.2000000000007</v>
      </c>
      <c r="G9" s="23">
        <v>7703.2000000000007</v>
      </c>
      <c r="H9" s="23">
        <v>6328.4</v>
      </c>
      <c r="I9" s="38">
        <f>H9/G9</f>
        <v>0.82152871533907978</v>
      </c>
      <c r="J9" s="25"/>
      <c r="K9" s="15"/>
      <c r="L9" s="15"/>
    </row>
    <row r="10" spans="1:251" ht="108" customHeight="1">
      <c r="A10" s="35">
        <v>4</v>
      </c>
      <c r="B10" s="20" t="s">
        <v>20</v>
      </c>
      <c r="C10" s="36" t="s">
        <v>31</v>
      </c>
      <c r="D10" s="14" t="s">
        <v>28</v>
      </c>
      <c r="E10" s="16" t="s">
        <v>51</v>
      </c>
      <c r="F10" s="23">
        <v>157</v>
      </c>
      <c r="G10" s="23">
        <v>157</v>
      </c>
      <c r="H10" s="23">
        <v>42.71</v>
      </c>
      <c r="I10" s="38">
        <f t="shared" si="0"/>
        <v>0.27203821656050958</v>
      </c>
      <c r="J10" s="25"/>
      <c r="K10" s="15"/>
      <c r="L10" s="15"/>
    </row>
    <row r="11" spans="1:251" ht="94.5" customHeight="1">
      <c r="A11" s="35">
        <v>5</v>
      </c>
      <c r="B11" s="20" t="s">
        <v>21</v>
      </c>
      <c r="C11" s="36" t="s">
        <v>47</v>
      </c>
      <c r="D11" s="14" t="s">
        <v>28</v>
      </c>
      <c r="E11" s="16" t="s">
        <v>5</v>
      </c>
      <c r="F11" s="23">
        <v>87775.2</v>
      </c>
      <c r="G11" s="23">
        <v>66686.3</v>
      </c>
      <c r="H11" s="23">
        <v>57547.6</v>
      </c>
      <c r="I11" s="38">
        <f t="shared" si="0"/>
        <v>0.86295985832172417</v>
      </c>
      <c r="J11" s="40"/>
      <c r="K11" s="15"/>
      <c r="L11" s="15"/>
    </row>
    <row r="12" spans="1:251" ht="82.5" customHeight="1">
      <c r="A12" s="35">
        <v>6</v>
      </c>
      <c r="B12" s="20" t="s">
        <v>22</v>
      </c>
      <c r="C12" s="21" t="s">
        <v>32</v>
      </c>
      <c r="D12" s="14" t="s">
        <v>28</v>
      </c>
      <c r="E12" s="14" t="s">
        <v>6</v>
      </c>
      <c r="F12" s="23">
        <v>38539.1</v>
      </c>
      <c r="G12" s="23">
        <v>31434.25</v>
      </c>
      <c r="H12" s="23">
        <v>20662.64</v>
      </c>
      <c r="I12" s="38">
        <f t="shared" si="0"/>
        <v>0.65732886898844411</v>
      </c>
      <c r="J12" s="41"/>
      <c r="K12" s="15"/>
      <c r="L12" s="15"/>
    </row>
    <row r="13" spans="1:251" ht="158.25" customHeight="1">
      <c r="A13" s="35">
        <v>7</v>
      </c>
      <c r="B13" s="20" t="s">
        <v>23</v>
      </c>
      <c r="C13" s="36" t="s">
        <v>33</v>
      </c>
      <c r="D13" s="14" t="s">
        <v>28</v>
      </c>
      <c r="E13" s="16" t="s">
        <v>48</v>
      </c>
      <c r="F13" s="23">
        <v>23513.54</v>
      </c>
      <c r="G13" s="23">
        <v>23513.54</v>
      </c>
      <c r="H13" s="23">
        <v>7924.11</v>
      </c>
      <c r="I13" s="38">
        <f t="shared" si="0"/>
        <v>0.33700199969889688</v>
      </c>
      <c r="J13" s="40"/>
      <c r="K13" s="15"/>
      <c r="L13" s="15"/>
    </row>
    <row r="14" spans="1:251" ht="95.25" customHeight="1">
      <c r="A14" s="22">
        <v>8</v>
      </c>
      <c r="B14" s="20" t="s">
        <v>24</v>
      </c>
      <c r="C14" s="36" t="s">
        <v>34</v>
      </c>
      <c r="D14" s="33" t="s">
        <v>28</v>
      </c>
      <c r="E14" s="33" t="s">
        <v>7</v>
      </c>
      <c r="F14" s="23">
        <v>7982.4</v>
      </c>
      <c r="G14" s="23">
        <v>7419.8</v>
      </c>
      <c r="H14" s="23">
        <v>5456.2</v>
      </c>
      <c r="I14" s="38">
        <f t="shared" si="0"/>
        <v>0.7353567481603277</v>
      </c>
      <c r="J14" s="40"/>
      <c r="K14" s="15"/>
      <c r="L14" s="15"/>
    </row>
    <row r="15" spans="1:251" ht="97.5" customHeight="1">
      <c r="A15" s="35">
        <v>9</v>
      </c>
      <c r="B15" s="20" t="s">
        <v>43</v>
      </c>
      <c r="C15" s="21" t="s">
        <v>46</v>
      </c>
      <c r="D15" s="14" t="s">
        <v>28</v>
      </c>
      <c r="E15" s="14" t="s">
        <v>8</v>
      </c>
      <c r="F15" s="39">
        <v>135634</v>
      </c>
      <c r="G15" s="39">
        <v>135634</v>
      </c>
      <c r="H15" s="23">
        <v>58902.54</v>
      </c>
      <c r="I15" s="38">
        <f t="shared" si="0"/>
        <v>0.43427562410605008</v>
      </c>
      <c r="J15" s="40"/>
      <c r="K15" s="15"/>
      <c r="L15" s="15"/>
    </row>
    <row r="16" spans="1:251" ht="98.25" customHeight="1">
      <c r="A16" s="35">
        <v>10</v>
      </c>
      <c r="B16" s="20" t="s">
        <v>25</v>
      </c>
      <c r="C16" s="36" t="s">
        <v>35</v>
      </c>
      <c r="D16" s="14" t="s">
        <v>28</v>
      </c>
      <c r="E16" s="14" t="s">
        <v>9</v>
      </c>
      <c r="F16" s="23">
        <v>8341.7000000000007</v>
      </c>
      <c r="G16" s="23">
        <v>8341.7000000000007</v>
      </c>
      <c r="H16" s="23">
        <v>5544.8</v>
      </c>
      <c r="I16" s="38">
        <f t="shared" si="0"/>
        <v>0.66470863253293688</v>
      </c>
      <c r="J16" s="40"/>
      <c r="K16" s="15"/>
      <c r="L16" s="15"/>
    </row>
    <row r="17" spans="1:12" ht="156.75" customHeight="1">
      <c r="A17" s="35">
        <v>11</v>
      </c>
      <c r="B17" s="20" t="s">
        <v>10</v>
      </c>
      <c r="C17" s="21" t="s">
        <v>36</v>
      </c>
      <c r="D17" s="33" t="s">
        <v>28</v>
      </c>
      <c r="E17" s="14" t="s">
        <v>11</v>
      </c>
      <c r="F17" s="23">
        <v>120436.8</v>
      </c>
      <c r="G17" s="23">
        <v>102121.7</v>
      </c>
      <c r="H17" s="23">
        <v>85399.9</v>
      </c>
      <c r="I17" s="38">
        <f t="shared" si="0"/>
        <v>0.83625615319760638</v>
      </c>
      <c r="J17" s="40"/>
      <c r="K17" s="15"/>
      <c r="L17" s="15"/>
    </row>
    <row r="18" spans="1:12" ht="96.75" customHeight="1">
      <c r="A18" s="35">
        <v>12</v>
      </c>
      <c r="B18" s="20" t="s">
        <v>26</v>
      </c>
      <c r="C18" s="36" t="s">
        <v>40</v>
      </c>
      <c r="D18" s="33" t="s">
        <v>28</v>
      </c>
      <c r="E18" s="33" t="s">
        <v>50</v>
      </c>
      <c r="F18" s="23">
        <v>62382.2</v>
      </c>
      <c r="G18" s="23">
        <v>60186.400000000001</v>
      </c>
      <c r="H18" s="23">
        <v>40310.129999999997</v>
      </c>
      <c r="I18" s="38">
        <f t="shared" si="0"/>
        <v>0.66975479510321267</v>
      </c>
      <c r="J18" s="40"/>
      <c r="K18" s="15"/>
      <c r="L18" s="15"/>
    </row>
    <row r="19" spans="1:12" ht="101.25" customHeight="1">
      <c r="A19" s="22">
        <v>13</v>
      </c>
      <c r="B19" s="20" t="s">
        <v>27</v>
      </c>
      <c r="C19" s="21" t="s">
        <v>37</v>
      </c>
      <c r="D19" s="33" t="s">
        <v>28</v>
      </c>
      <c r="E19" s="33" t="s">
        <v>7</v>
      </c>
      <c r="F19" s="23">
        <v>0</v>
      </c>
      <c r="G19" s="23">
        <v>0</v>
      </c>
      <c r="H19" s="37">
        <v>0</v>
      </c>
      <c r="I19" s="38">
        <v>0</v>
      </c>
      <c r="J19" s="27"/>
      <c r="K19" s="15"/>
      <c r="L19" s="15"/>
    </row>
    <row r="20" spans="1:12" ht="28.5" customHeight="1">
      <c r="A20" s="8"/>
      <c r="B20" s="6" t="s">
        <v>12</v>
      </c>
      <c r="C20" s="9"/>
      <c r="D20" s="9"/>
      <c r="E20" s="8"/>
      <c r="F20" s="28">
        <f t="shared" ref="F20:H20" si="1">SUM(F7:F19)</f>
        <v>1716213.64</v>
      </c>
      <c r="G20" s="28">
        <f t="shared" si="1"/>
        <v>1521278.2299999997</v>
      </c>
      <c r="H20" s="46">
        <f t="shared" si="1"/>
        <v>1148834.18</v>
      </c>
      <c r="I20" s="52">
        <f>H20/G20</f>
        <v>0.75517690146660421</v>
      </c>
      <c r="J20" s="42"/>
      <c r="K20" s="17"/>
      <c r="L20" s="15"/>
    </row>
    <row r="21" spans="1:12" ht="15.75">
      <c r="A21" s="10"/>
      <c r="B21" s="10"/>
      <c r="C21" s="18"/>
      <c r="D21" s="18"/>
      <c r="E21" s="10"/>
      <c r="F21" s="19"/>
      <c r="G21" s="19"/>
      <c r="H21" s="10"/>
      <c r="I21" s="10"/>
      <c r="J21" s="43"/>
      <c r="K21" s="10"/>
      <c r="L21" s="10"/>
    </row>
    <row r="22" spans="1:12" ht="15.75">
      <c r="A22" s="10"/>
      <c r="B22" s="10"/>
      <c r="C22" s="18"/>
      <c r="D22" s="18"/>
      <c r="E22" s="10"/>
      <c r="F22" s="19"/>
      <c r="G22" s="19"/>
      <c r="H22" s="10"/>
      <c r="I22" s="10"/>
      <c r="J22" s="44"/>
      <c r="K22" s="10"/>
      <c r="L22" s="10"/>
    </row>
    <row r="23" spans="1:12" ht="15.75">
      <c r="A23" s="10"/>
      <c r="B23" s="10"/>
      <c r="C23" s="45"/>
      <c r="D23" s="18"/>
      <c r="E23" s="10"/>
      <c r="F23" s="19"/>
      <c r="G23" s="19"/>
      <c r="H23" s="10"/>
      <c r="I23" s="10"/>
      <c r="J23" s="25"/>
      <c r="K23" s="10"/>
      <c r="L23" s="10"/>
    </row>
    <row r="24" spans="1:12" ht="15.75">
      <c r="A24" s="10"/>
      <c r="B24" s="10"/>
      <c r="C24" s="18"/>
      <c r="D24" s="18"/>
      <c r="E24" s="10"/>
      <c r="F24" s="19"/>
      <c r="G24" s="19"/>
      <c r="H24" s="10"/>
      <c r="I24" s="10"/>
      <c r="J24" s="29"/>
      <c r="K24" s="32"/>
      <c r="L24" s="10"/>
    </row>
    <row r="25" spans="1:12" ht="15.75">
      <c r="A25" s="10"/>
      <c r="B25" s="10"/>
      <c r="C25" s="18"/>
      <c r="D25" s="18"/>
      <c r="E25" s="10"/>
      <c r="F25" s="19"/>
      <c r="G25" s="19"/>
      <c r="H25" s="10"/>
      <c r="I25" s="10"/>
      <c r="J25" s="25"/>
      <c r="K25" s="10"/>
      <c r="L25" s="10"/>
    </row>
    <row r="26" spans="1:12">
      <c r="J26" s="31"/>
    </row>
  </sheetData>
  <mergeCells count="9">
    <mergeCell ref="F4:I4"/>
    <mergeCell ref="A1:E1"/>
    <mergeCell ref="A2:E2"/>
    <mergeCell ref="A3:E3"/>
    <mergeCell ref="A4:A5"/>
    <mergeCell ref="B4:B5"/>
    <mergeCell ref="C4:C5"/>
    <mergeCell ref="D4:D5"/>
    <mergeCell ref="E4:E5"/>
  </mergeCells>
  <pageMargins left="0.31" right="0.23622047244094491" top="0.59055118110236227" bottom="0.39370078740157483" header="0.23622047244094491" footer="0.27559055118110237"/>
  <pageSetup paperSize="9" scale="50" fitToHeight="2" orientation="landscape" r:id="rId1"/>
  <headerFooter alignWithMargins="0">
    <oddFooter>&amp;C&amp;P</oddFooter>
  </headerFooter>
  <rowBreaks count="1" manualBreakCount="1">
    <brk id="13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Мониторинг МП 9 мес 2019</vt:lpstr>
      <vt:lpstr>'Мониторинг МП 9 мес 2019'!Заголовки_для_печати</vt:lpstr>
      <vt:lpstr>'Мониторинг МП 9 мес 2019'!Область_печати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ogavrilenko</dc:creator>
  <cp:lastModifiedBy>qq</cp:lastModifiedBy>
  <cp:lastPrinted>2019-10-14T07:18:28Z</cp:lastPrinted>
  <dcterms:created xsi:type="dcterms:W3CDTF">2014-05-14T04:28:50Z</dcterms:created>
  <dcterms:modified xsi:type="dcterms:W3CDTF">2019-10-14T08:32:04Z</dcterms:modified>
</cp:coreProperties>
</file>