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-15" windowWidth="9720" windowHeight="11955"/>
  </bookViews>
  <sheets>
    <sheet name="Мониторинг МП 9 мес 2018" sheetId="1" r:id="rId1"/>
  </sheets>
  <definedNames>
    <definedName name="_xlnm.Print_Titles" localSheetId="0">'Мониторинг МП 9 мес 2018'!$5:$6</definedName>
    <definedName name="_xlnm.Print_Area" localSheetId="0">'Мониторинг МП 9 мес 2018'!$A$1:$J$20</definedName>
  </definedNames>
  <calcPr calcId="125725"/>
</workbook>
</file>

<file path=xl/calcChain.xml><?xml version="1.0" encoding="utf-8"?>
<calcChain xmlns="http://schemas.openxmlformats.org/spreadsheetml/2006/main">
  <c r="J20" i="1"/>
  <c r="I20"/>
  <c r="H20"/>
  <c r="G20"/>
  <c r="F20"/>
  <c r="J14" l="1"/>
  <c r="J16"/>
  <c r="J17"/>
  <c r="J18"/>
  <c r="J10" l="1"/>
  <c r="J7"/>
  <c r="J8"/>
  <c r="J9" l="1"/>
  <c r="J11"/>
  <c r="J12"/>
  <c r="J13"/>
  <c r="J15"/>
</calcChain>
</file>

<file path=xl/sharedStrings.xml><?xml version="1.0" encoding="utf-8"?>
<sst xmlns="http://schemas.openxmlformats.org/spreadsheetml/2006/main" count="68" uniqueCount="53">
  <si>
    <t>№ п/п</t>
  </si>
  <si>
    <t>Наименование  муниципальной программы</t>
  </si>
  <si>
    <t>Срок реализации муниципальной программы</t>
  </si>
  <si>
    <t xml:space="preserve">Ответственный исполнитель 
муниципальной программы </t>
  </si>
  <si>
    <t>2014-2020</t>
  </si>
  <si>
    <t>Отдел образования и молодёжной политики администрации Россошанского муниципального района</t>
  </si>
  <si>
    <t>Администрация Россошанского муниципального района (Отдел социально-экономического развития территории администрации Россошанского муниципального района)</t>
  </si>
  <si>
    <t>Администрация Россошанского муниципального района (Отдел по организационной работе администрации Россошанского муниципального района)</t>
  </si>
  <si>
    <t>Отдел культуры администрации Россошанского муниципального района</t>
  </si>
  <si>
    <t>Администрация Россошанского муниципального района (Отдел по физической культуре и спорту администрации Россошанского муниципального района)</t>
  </si>
  <si>
    <t>Администрация Россошанского муниципального района (Отдел программ развития сельской территории администрации Россошанского муниципального района)</t>
  </si>
  <si>
    <t>Администрация Россошанского муниципального района (Отдел муниципального хозяйства, строительства и транспорта администрации Россошанского муниципального района)</t>
  </si>
  <si>
    <t>Отдел по управлению муниципальным имуществом, земельным ресурсам и землеустройству администрации Россошанского муниципального района</t>
  </si>
  <si>
    <t>Муниципальная программа Россошаннского муниципального района "Управление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Россошанского муниципального района"</t>
  </si>
  <si>
    <t>Отдел по финансам администрации Россошанского муниципального района</t>
  </si>
  <si>
    <t>Администрация Россошанского муниципального района (Руководитель аппарата)</t>
  </si>
  <si>
    <t xml:space="preserve">ВСЕГО МП </t>
  </si>
  <si>
    <t>МОНИТОРИНГ ИСПОЛНЕНИЯ</t>
  </si>
  <si>
    <t xml:space="preserve">кассовый план  на отчетную 
дату </t>
  </si>
  <si>
    <t>кассовое исполнение на отчетную дату</t>
  </si>
  <si>
    <t xml:space="preserve"> Исполнение год</t>
  </si>
  <si>
    <t xml:space="preserve"> Исполнение  кассового плана, квартал</t>
  </si>
  <si>
    <t xml:space="preserve">ОТЧЁТЫ  по  МП </t>
  </si>
  <si>
    <t>МУНИЦИПАЛЬНЫХ  ПРОГРАММ АДМИНИСТРАЦИИ РОССОШАНСКОГО МУНИЦИПАЛЬНОГО РАЙОНА</t>
  </si>
  <si>
    <t>от 31.12.2013 №2941 (ред. от 11.07.2014г. №1051, от 02.06.2015 г № 589,  от 16.03.2016г. №104, от 17.03.2017г. № 269)</t>
  </si>
  <si>
    <t>от 31.12.2013 №2945 (ред от 16.09.14 №1409, от 25.12.14 №2176, от 13.01.2016 №04, от 04.10.2017 № 1107, от 22.12.2017  г. № 1468)</t>
  </si>
  <si>
    <t xml:space="preserve">от 31.12.2013 №2946 (ред от 06.02.14 №138, от 16.03.2015 № 482,
 от 30.10.2015 № 803, от 11.03.2016 №98,  от .10.03.2017 №237) </t>
  </si>
  <si>
    <t xml:space="preserve">от 31.12.2013 №2943
(ред от 26.05.14 №778,от 07.03.2014 №312, от 29.09.2014 №1446, от 20.02.2015 г. №291, от 07.10.2015 г. №784, от 11.04. 2016 г. № 163, от 10.03.2017 г. №236)) </t>
  </si>
  <si>
    <t xml:space="preserve">от 31.12.2013 №2944 (ред. от 27.05.2014 №785, от 02.02.2014 №1489, от 30.12.2015 №946, от 15.03.2017 №250) </t>
  </si>
  <si>
    <t>от 31.12.2013 №2947 (ред. от 28.08.2014 №1340, от 01.12.2014 №1860, от 01.12.2014 №1882, от 23.12.2014 №2147, от 30.12.2014 «2212, от 31.12.2014 №2947, от 10.09.2015 №724, от 30.12.2015 №945, от 09.11.2016 №479, от 13.02.2017 №150, от07.08.2017 № 877)</t>
  </si>
  <si>
    <t>от 31.12.2013 №2950 (ред. от 27.05.2014 №786, от 18.08.2014 №1283, от 03.10.2014 №1490, от 16.03.2015 №488,от 18.03.2016г. №106, от 22.02.2017г. №179)</t>
  </si>
  <si>
    <t>от 31.12.2013 №2951 (ред. от 12.01.2016 №02, от 06.06.2016  №  251, от 18.01.2017 №13 )</t>
  </si>
  <si>
    <t>от 31.12.2013 №2952 (ред. от 29.05.2014 №795, от 14.03.2016 №99, от 17.03.2017№262  )</t>
  </si>
  <si>
    <t xml:space="preserve">от 31.12.2013 №2953 (ред. от 07.08.2014 №1261, от 24.10.2014 №1641, от 13.03.2015 №481 от 16.03.2016 №105, от 17.03.2017 №253) </t>
  </si>
  <si>
    <t>от 31.12.2013 №2954 (ред. от 23.06.2014 №908, от 22.10.2014 №1633, от 17.02.2015 №282; от 24.09.2015 №759, от 21.03.2016 №108, от 07.02.2017 №120)</t>
  </si>
  <si>
    <t>от 31.12.2013 №2949 ( в ред. №   176   от 22.02.2017)</t>
  </si>
  <si>
    <t>Постановление администрации Россошанского муниципального района, которым  утверждена Программа и внесены изменения в Программу</t>
  </si>
  <si>
    <t xml:space="preserve">от 31.12.2013 №2942 (ред. от 28.05.14 №792, т 16.02.2015 №270, от 31.12.2015 №948, от 07.02.2017 №120 ) </t>
  </si>
  <si>
    <t>тыс.руб</t>
  </si>
  <si>
    <t>Предусмотрено (уточнено) решением представительного органа местного самоуправления о местном бюджете в отчетном году</t>
  </si>
  <si>
    <t>по состоянию на 01.10.2018 года</t>
  </si>
  <si>
    <t xml:space="preserve">Муниципальная программа Россошаннского муниципального района "Развитие образования" </t>
  </si>
  <si>
    <t xml:space="preserve">Муниципальная программа Россошаннского муниципального района "Социальная поддержка граждан"  </t>
  </si>
  <si>
    <t>Муниципальная программа Россошаннского муниципального района "Обеспечение доступным и комфортным жильем, коммунальными услугами населения Россошанского муниципального района"</t>
  </si>
  <si>
    <t>Муниципальная программа Россошаннского муниципального района "Обеспечение общественного порядка и противодействие преступности"</t>
  </si>
  <si>
    <t>Муниципальная программа Россошаннского муниципального района "Развитие культуры"</t>
  </si>
  <si>
    <t xml:space="preserve">Муниципальная программа Россошаннского муниципального района "Развитие физической культуры и спорта в Россошанском муниципальном районе" </t>
  </si>
  <si>
    <t>Муниципальная программа Россошаннского муниципального района "Экономическое развитие"</t>
  </si>
  <si>
    <t>Муниципальная программа Россошаннского муниципального района "Развитие сельского хозяйства и инфраструктуры агропродовольственного рынка"</t>
  </si>
  <si>
    <t>Муниципальная программа Россошаннского муниципального района "Энергоэффективность и развитие энергетики"</t>
  </si>
  <si>
    <t>Муниципальная программа Россошаннского муниципального района  "Управление муниципальным имуществом"</t>
  </si>
  <si>
    <t>Муниципальная программа Россошаннского муниципального района "Муниципальное управление и гражданское общество Россошанского муниципального района"</t>
  </si>
  <si>
    <t>Муниципальная программа Россошаннского муниципального района "Охрана окружающей среды, воспроизводство и использование природных  ресурсов"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</si>
</sst>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6" formatCode="0.0%"/>
  </numFmts>
  <fonts count="8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2"/>
      <charset val="204"/>
    </font>
    <font>
      <b/>
      <sz val="16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/>
    <xf numFmtId="0" fontId="5" fillId="0" borderId="0" xfId="0" applyFont="1"/>
    <xf numFmtId="0" fontId="6" fillId="0" borderId="0" xfId="0" applyFont="1" applyFill="1" applyBorder="1" applyAlignment="1">
      <alignment vertical="top" wrapText="1"/>
    </xf>
    <xf numFmtId="0" fontId="6" fillId="0" borderId="0" xfId="0" applyFont="1"/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Fill="1"/>
    <xf numFmtId="3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wrapText="1"/>
    </xf>
    <xf numFmtId="166" fontId="7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right"/>
    </xf>
    <xf numFmtId="166" fontId="7" fillId="2" borderId="2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right"/>
    </xf>
    <xf numFmtId="166" fontId="7" fillId="0" borderId="2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O25"/>
  <sheetViews>
    <sheetView tabSelected="1" view="pageBreakPreview" zoomScale="52" zoomScaleNormal="60" zoomScaleSheetLayoutView="52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E10" sqref="E10"/>
    </sheetView>
  </sheetViews>
  <sheetFormatPr defaultRowHeight="21"/>
  <cols>
    <col min="1" max="1" width="6.85546875" style="5" customWidth="1"/>
    <col min="2" max="2" width="79.28515625" customWidth="1"/>
    <col min="3" max="3" width="81.42578125" style="2" customWidth="1"/>
    <col min="4" max="4" width="14" style="2" customWidth="1"/>
    <col min="5" max="5" width="91.7109375" customWidth="1"/>
    <col min="6" max="6" width="26" style="4" customWidth="1"/>
    <col min="7" max="8" width="19.7109375" style="4" customWidth="1"/>
    <col min="9" max="9" width="19.7109375" customWidth="1"/>
    <col min="10" max="10" width="15.140625" customWidth="1"/>
    <col min="11" max="11" width="26.42578125" customWidth="1"/>
  </cols>
  <sheetData>
    <row r="1" spans="1:249" ht="15.75">
      <c r="A1" s="21" t="s">
        <v>17</v>
      </c>
      <c r="B1" s="21"/>
      <c r="C1" s="21"/>
      <c r="D1" s="21"/>
      <c r="E1" s="21"/>
      <c r="F1" s="8"/>
      <c r="G1" s="8"/>
      <c r="H1" s="8"/>
      <c r="I1" s="8"/>
      <c r="J1" s="12"/>
    </row>
    <row r="2" spans="1:249" ht="15.75">
      <c r="A2" s="22" t="s">
        <v>23</v>
      </c>
      <c r="B2" s="22"/>
      <c r="C2" s="22"/>
      <c r="D2" s="22"/>
      <c r="E2" s="22"/>
      <c r="F2" s="9"/>
      <c r="G2" s="9"/>
      <c r="H2" s="9"/>
      <c r="I2" s="9"/>
      <c r="J2" s="12"/>
    </row>
    <row r="3" spans="1:249" s="1" customFormat="1" ht="15.75">
      <c r="A3" s="23" t="s">
        <v>40</v>
      </c>
      <c r="B3" s="23"/>
      <c r="C3" s="23"/>
      <c r="D3" s="23"/>
      <c r="E3" s="23"/>
      <c r="F3" s="6"/>
      <c r="G3" s="6"/>
      <c r="H3" s="6"/>
      <c r="I3" s="6" t="s">
        <v>38</v>
      </c>
      <c r="J3" s="16"/>
    </row>
    <row r="4" spans="1:249" ht="15.75">
      <c r="A4" s="24" t="s">
        <v>0</v>
      </c>
      <c r="B4" s="24" t="s">
        <v>1</v>
      </c>
      <c r="C4" s="24" t="s">
        <v>36</v>
      </c>
      <c r="D4" s="24" t="s">
        <v>2</v>
      </c>
      <c r="E4" s="24" t="s">
        <v>3</v>
      </c>
      <c r="F4" s="20" t="s">
        <v>22</v>
      </c>
      <c r="G4" s="20"/>
      <c r="H4" s="20"/>
      <c r="I4" s="20"/>
      <c r="J4" s="20"/>
    </row>
    <row r="5" spans="1:249" ht="110.25">
      <c r="A5" s="24"/>
      <c r="B5" s="24"/>
      <c r="C5" s="24"/>
      <c r="D5" s="24"/>
      <c r="E5" s="24"/>
      <c r="F5" s="14" t="s">
        <v>39</v>
      </c>
      <c r="G5" s="14" t="s">
        <v>18</v>
      </c>
      <c r="H5" s="14" t="s">
        <v>19</v>
      </c>
      <c r="I5" s="14" t="s">
        <v>21</v>
      </c>
      <c r="J5" s="14" t="s">
        <v>20</v>
      </c>
    </row>
    <row r="6" spans="1:249" ht="12.75" customHeight="1">
      <c r="A6" s="14">
        <v>1</v>
      </c>
      <c r="B6" s="14">
        <v>2</v>
      </c>
      <c r="C6" s="14">
        <v>3</v>
      </c>
      <c r="D6" s="14">
        <v>4</v>
      </c>
      <c r="E6" s="14">
        <v>5</v>
      </c>
      <c r="F6" s="14">
        <v>10</v>
      </c>
      <c r="G6" s="14">
        <v>11</v>
      </c>
      <c r="H6" s="14">
        <v>12</v>
      </c>
      <c r="I6" s="14">
        <v>13</v>
      </c>
      <c r="J6" s="14">
        <v>14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</row>
    <row r="7" spans="1:249" ht="75" customHeight="1">
      <c r="A7" s="14">
        <v>1</v>
      </c>
      <c r="B7" s="17" t="s">
        <v>41</v>
      </c>
      <c r="C7" s="10" t="s">
        <v>24</v>
      </c>
      <c r="D7" s="10" t="s">
        <v>4</v>
      </c>
      <c r="E7" s="10" t="s">
        <v>5</v>
      </c>
      <c r="F7" s="25">
        <v>1121760.7</v>
      </c>
      <c r="G7" s="25">
        <v>1028309.1</v>
      </c>
      <c r="H7" s="25">
        <v>770064.1</v>
      </c>
      <c r="I7" s="25">
        <v>770064.1</v>
      </c>
      <c r="J7" s="26">
        <f>H7/F7</f>
        <v>0.68647805186970801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</row>
    <row r="8" spans="1:249" ht="75" customHeight="1">
      <c r="A8" s="14">
        <v>2</v>
      </c>
      <c r="B8" s="17" t="s">
        <v>42</v>
      </c>
      <c r="C8" s="10" t="s">
        <v>25</v>
      </c>
      <c r="D8" s="10" t="s">
        <v>4</v>
      </c>
      <c r="E8" s="14" t="s">
        <v>6</v>
      </c>
      <c r="F8" s="27">
        <v>6536.2</v>
      </c>
      <c r="G8" s="27">
        <v>6130.3</v>
      </c>
      <c r="H8" s="27">
        <v>4930.8</v>
      </c>
      <c r="I8" s="27">
        <v>4930.8</v>
      </c>
      <c r="J8" s="26">
        <f>H8/F8</f>
        <v>0.75438328080536099</v>
      </c>
    </row>
    <row r="9" spans="1:249" ht="75" customHeight="1">
      <c r="A9" s="14">
        <v>3</v>
      </c>
      <c r="B9" s="17" t="s">
        <v>43</v>
      </c>
      <c r="C9" s="10" t="s">
        <v>26</v>
      </c>
      <c r="D9" s="10" t="s">
        <v>4</v>
      </c>
      <c r="E9" s="14" t="s">
        <v>6</v>
      </c>
      <c r="F9" s="27">
        <v>9466.7999999999993</v>
      </c>
      <c r="G9" s="27">
        <v>5608.05</v>
      </c>
      <c r="H9" s="27">
        <v>5608.05</v>
      </c>
      <c r="I9" s="27">
        <v>5608.05</v>
      </c>
      <c r="J9" s="28">
        <f t="shared" ref="J9:J15" si="0">H9/F9</f>
        <v>0.59239130434782616</v>
      </c>
    </row>
    <row r="10" spans="1:249" ht="75" customHeight="1">
      <c r="A10" s="14">
        <v>4</v>
      </c>
      <c r="B10" s="17" t="s">
        <v>44</v>
      </c>
      <c r="C10" s="10" t="s">
        <v>37</v>
      </c>
      <c r="D10" s="10" t="s">
        <v>4</v>
      </c>
      <c r="E10" s="14" t="s">
        <v>7</v>
      </c>
      <c r="F10" s="27">
        <v>57</v>
      </c>
      <c r="G10" s="27">
        <v>57</v>
      </c>
      <c r="H10" s="27">
        <v>31.4</v>
      </c>
      <c r="I10" s="27">
        <v>31.4</v>
      </c>
      <c r="J10" s="28">
        <f>H10/F10</f>
        <v>0.55087719298245608</v>
      </c>
    </row>
    <row r="11" spans="1:249" ht="75" customHeight="1">
      <c r="A11" s="14">
        <v>5</v>
      </c>
      <c r="B11" s="17" t="s">
        <v>45</v>
      </c>
      <c r="C11" s="10" t="s">
        <v>27</v>
      </c>
      <c r="D11" s="10" t="s">
        <v>4</v>
      </c>
      <c r="E11" s="14" t="s">
        <v>8</v>
      </c>
      <c r="F11" s="27">
        <v>85695.8</v>
      </c>
      <c r="G11" s="27">
        <v>63502.5</v>
      </c>
      <c r="H11" s="27">
        <v>55831.9</v>
      </c>
      <c r="I11" s="27">
        <v>55831.9</v>
      </c>
      <c r="J11" s="28">
        <f t="shared" si="0"/>
        <v>0.65151267623384113</v>
      </c>
    </row>
    <row r="12" spans="1:249" ht="75" customHeight="1">
      <c r="A12" s="14">
        <v>6</v>
      </c>
      <c r="B12" s="17" t="s">
        <v>46</v>
      </c>
      <c r="C12" s="10" t="s">
        <v>28</v>
      </c>
      <c r="D12" s="10" t="s">
        <v>4</v>
      </c>
      <c r="E12" s="10" t="s">
        <v>9</v>
      </c>
      <c r="F12" s="27">
        <v>36187.9</v>
      </c>
      <c r="G12" s="27">
        <v>25590.9</v>
      </c>
      <c r="H12" s="27">
        <v>20840.71</v>
      </c>
      <c r="I12" s="27">
        <v>20840.71</v>
      </c>
      <c r="J12" s="28">
        <f t="shared" si="0"/>
        <v>0.57590271886459277</v>
      </c>
    </row>
    <row r="13" spans="1:249" ht="75" customHeight="1">
      <c r="A13" s="14">
        <v>7</v>
      </c>
      <c r="B13" s="17" t="s">
        <v>47</v>
      </c>
      <c r="C13" s="10" t="s">
        <v>29</v>
      </c>
      <c r="D13" s="10" t="s">
        <v>4</v>
      </c>
      <c r="E13" s="14" t="s">
        <v>6</v>
      </c>
      <c r="F13" s="27">
        <v>13599.11</v>
      </c>
      <c r="G13" s="27">
        <v>11278.5</v>
      </c>
      <c r="H13" s="27">
        <v>1323.79</v>
      </c>
      <c r="I13" s="27">
        <v>1323.79</v>
      </c>
      <c r="J13" s="28">
        <f t="shared" si="0"/>
        <v>9.7343870297394455E-2</v>
      </c>
    </row>
    <row r="14" spans="1:249" ht="75" customHeight="1">
      <c r="A14" s="14">
        <v>8</v>
      </c>
      <c r="B14" s="17" t="s">
        <v>48</v>
      </c>
      <c r="C14" s="10" t="s">
        <v>30</v>
      </c>
      <c r="D14" s="10" t="s">
        <v>4</v>
      </c>
      <c r="E14" s="10" t="s">
        <v>10</v>
      </c>
      <c r="F14" s="27">
        <v>19519.7</v>
      </c>
      <c r="G14" s="27">
        <v>7045.9</v>
      </c>
      <c r="H14" s="27">
        <v>7045.9</v>
      </c>
      <c r="I14" s="27">
        <v>7045.9</v>
      </c>
      <c r="J14" s="28">
        <f>H14/F14</f>
        <v>0.36096353939865877</v>
      </c>
    </row>
    <row r="15" spans="1:249" ht="75" customHeight="1">
      <c r="A15" s="14">
        <v>9</v>
      </c>
      <c r="B15" s="17" t="s">
        <v>49</v>
      </c>
      <c r="C15" s="10" t="s">
        <v>31</v>
      </c>
      <c r="D15" s="10" t="s">
        <v>4</v>
      </c>
      <c r="E15" s="10" t="s">
        <v>11</v>
      </c>
      <c r="F15" s="27">
        <v>11565.1</v>
      </c>
      <c r="G15" s="27">
        <v>11565.1</v>
      </c>
      <c r="H15" s="27">
        <v>8000</v>
      </c>
      <c r="I15" s="27">
        <v>8000</v>
      </c>
      <c r="J15" s="28">
        <f t="shared" si="0"/>
        <v>0.69173634469222056</v>
      </c>
    </row>
    <row r="16" spans="1:249" ht="75" customHeight="1">
      <c r="A16" s="14">
        <v>10</v>
      </c>
      <c r="B16" s="17" t="s">
        <v>50</v>
      </c>
      <c r="C16" s="10" t="s">
        <v>32</v>
      </c>
      <c r="D16" s="10" t="s">
        <v>4</v>
      </c>
      <c r="E16" s="10" t="s">
        <v>12</v>
      </c>
      <c r="F16" s="27">
        <v>8179.3</v>
      </c>
      <c r="G16" s="27">
        <v>7376.5</v>
      </c>
      <c r="H16" s="27">
        <v>5545.82</v>
      </c>
      <c r="I16" s="27">
        <v>5545.82</v>
      </c>
      <c r="J16" s="28">
        <f>H16/F16</f>
        <v>0.67803112735808679</v>
      </c>
    </row>
    <row r="17" spans="1:10" ht="75" customHeight="1">
      <c r="A17" s="14">
        <v>11</v>
      </c>
      <c r="B17" s="17" t="s">
        <v>13</v>
      </c>
      <c r="C17" s="10" t="s">
        <v>33</v>
      </c>
      <c r="D17" s="10" t="s">
        <v>4</v>
      </c>
      <c r="E17" s="10" t="s">
        <v>14</v>
      </c>
      <c r="F17" s="27">
        <v>186041.7</v>
      </c>
      <c r="G17" s="27">
        <v>202356</v>
      </c>
      <c r="H17" s="27">
        <v>139930.9</v>
      </c>
      <c r="I17" s="27">
        <v>139930.9</v>
      </c>
      <c r="J17" s="28">
        <f>H17/F17</f>
        <v>0.75214803992868262</v>
      </c>
    </row>
    <row r="18" spans="1:10" ht="75" customHeight="1">
      <c r="A18" s="15">
        <v>12</v>
      </c>
      <c r="B18" s="17" t="s">
        <v>51</v>
      </c>
      <c r="C18" s="10" t="s">
        <v>34</v>
      </c>
      <c r="D18" s="10" t="s">
        <v>4</v>
      </c>
      <c r="E18" s="10" t="s">
        <v>15</v>
      </c>
      <c r="F18" s="29">
        <v>64127.1</v>
      </c>
      <c r="G18" s="29">
        <v>59656.56</v>
      </c>
      <c r="H18" s="29">
        <v>48437.1</v>
      </c>
      <c r="I18" s="29">
        <v>48437.1</v>
      </c>
      <c r="J18" s="30">
        <f>H18/F18</f>
        <v>0.75532965002315711</v>
      </c>
    </row>
    <row r="19" spans="1:10" ht="75" customHeight="1">
      <c r="A19" s="15">
        <v>13</v>
      </c>
      <c r="B19" s="17" t="s">
        <v>52</v>
      </c>
      <c r="C19" s="10" t="s">
        <v>35</v>
      </c>
      <c r="D19" s="10" t="s">
        <v>4</v>
      </c>
      <c r="E19" s="10" t="s">
        <v>10</v>
      </c>
      <c r="F19" s="27">
        <v>34648.300000000003</v>
      </c>
      <c r="G19" s="27">
        <v>34648.300000000003</v>
      </c>
      <c r="H19" s="27">
        <v>0</v>
      </c>
      <c r="I19" s="27">
        <v>0</v>
      </c>
      <c r="J19" s="28">
        <v>0</v>
      </c>
    </row>
    <row r="20" spans="1:10" ht="18.75">
      <c r="A20" s="19"/>
      <c r="B20" s="14" t="s">
        <v>16</v>
      </c>
      <c r="C20" s="18"/>
      <c r="D20" s="18"/>
      <c r="E20" s="19"/>
      <c r="F20" s="29">
        <f>SUM(F7:F19)</f>
        <v>1597384.7100000002</v>
      </c>
      <c r="G20" s="29">
        <f>SUM(G7:G19)</f>
        <v>1463124.7100000002</v>
      </c>
      <c r="H20" s="29">
        <f>SUM(H7:H19)</f>
        <v>1067590.4700000002</v>
      </c>
      <c r="I20" s="29">
        <f>SUM(I7:I19)</f>
        <v>1067590.4700000002</v>
      </c>
      <c r="J20" s="31">
        <f>H20/F20</f>
        <v>0.66833647731610002</v>
      </c>
    </row>
    <row r="21" spans="1:10" ht="15.75">
      <c r="A21" s="7"/>
      <c r="B21" s="7"/>
      <c r="C21" s="11"/>
      <c r="D21" s="11"/>
      <c r="E21" s="7"/>
      <c r="F21" s="12"/>
      <c r="G21" s="12"/>
      <c r="H21" s="12"/>
      <c r="I21" s="7"/>
      <c r="J21" s="7"/>
    </row>
    <row r="22" spans="1:10" ht="15.75">
      <c r="A22" s="7"/>
      <c r="B22" s="7"/>
      <c r="C22" s="11"/>
      <c r="D22" s="11"/>
      <c r="E22" s="7"/>
      <c r="F22" s="12"/>
      <c r="G22" s="12"/>
      <c r="H22" s="12"/>
      <c r="I22" s="7"/>
      <c r="J22" s="7"/>
    </row>
    <row r="23" spans="1:10" ht="15.75">
      <c r="A23" s="7"/>
      <c r="B23" s="7"/>
      <c r="C23" s="13"/>
      <c r="D23" s="11"/>
      <c r="E23" s="7"/>
      <c r="F23" s="12"/>
      <c r="G23" s="12"/>
      <c r="H23" s="12"/>
      <c r="I23" s="7"/>
      <c r="J23" s="7"/>
    </row>
    <row r="24" spans="1:10" ht="15.75">
      <c r="A24" s="7"/>
      <c r="B24" s="7"/>
      <c r="C24" s="11"/>
      <c r="D24" s="11"/>
      <c r="E24" s="7"/>
      <c r="F24" s="12"/>
      <c r="G24" s="12"/>
      <c r="H24" s="12"/>
      <c r="I24" s="7"/>
      <c r="J24" s="7"/>
    </row>
    <row r="25" spans="1:10" ht="15.75">
      <c r="A25" s="7"/>
      <c r="B25" s="7"/>
      <c r="C25" s="11"/>
      <c r="D25" s="11"/>
      <c r="E25" s="7"/>
      <c r="F25" s="12"/>
      <c r="G25" s="12"/>
      <c r="H25" s="12"/>
      <c r="I25" s="7"/>
      <c r="J25" s="7"/>
    </row>
  </sheetData>
  <mergeCells count="9">
    <mergeCell ref="F4:J4"/>
    <mergeCell ref="A1:E1"/>
    <mergeCell ref="A2:E2"/>
    <mergeCell ref="A3:E3"/>
    <mergeCell ref="B4:B5"/>
    <mergeCell ref="C4:C5"/>
    <mergeCell ref="D4:D5"/>
    <mergeCell ref="E4:E5"/>
    <mergeCell ref="A4:A5"/>
  </mergeCells>
  <pageMargins left="0.39" right="0.23622047244094491" top="0.59055118110236227" bottom="0.39370078740157483" header="0.23622047244094491" footer="0.27559055118110237"/>
  <pageSetup paperSize="9" scale="37" fitToHeight="2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Мониторинг МП 9 мес 2018</vt:lpstr>
      <vt:lpstr>'Мониторинг МП 9 мес 2018'!Заголовки_для_печати</vt:lpstr>
      <vt:lpstr>'Мониторинг МП 9 мес 2018'!Область_печати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ogavrilenko</dc:creator>
  <cp:lastModifiedBy>qq</cp:lastModifiedBy>
  <cp:lastPrinted>2018-10-18T05:49:15Z</cp:lastPrinted>
  <dcterms:created xsi:type="dcterms:W3CDTF">2014-05-14T04:28:50Z</dcterms:created>
  <dcterms:modified xsi:type="dcterms:W3CDTF">2018-10-18T05:49:28Z</dcterms:modified>
</cp:coreProperties>
</file>