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-15" windowWidth="9720" windowHeight="11955"/>
  </bookViews>
  <sheets>
    <sheet name="Мониторинг МП 1 полуг.2020 " sheetId="2" r:id="rId1"/>
  </sheets>
  <definedNames>
    <definedName name="_xlnm.Print_Titles" localSheetId="0">'Мониторинг МП 1 полуг.2020 '!$5:$6</definedName>
    <definedName name="_xlnm.Print_Area" localSheetId="0">'Мониторинг МП 1 полуг.2020 '!$A$1:$I$20</definedName>
  </definedNames>
  <calcPr calcId="125725"/>
</workbook>
</file>

<file path=xl/calcChain.xml><?xml version="1.0" encoding="utf-8"?>
<calcChain xmlns="http://schemas.openxmlformats.org/spreadsheetml/2006/main">
  <c r="H20" i="2"/>
  <c r="G20"/>
  <c r="F20"/>
  <c r="I18"/>
  <c r="I17"/>
  <c r="I16"/>
  <c r="I15"/>
  <c r="I14"/>
  <c r="I13"/>
  <c r="I12"/>
  <c r="I11"/>
  <c r="I10"/>
  <c r="I9"/>
  <c r="I8"/>
  <c r="I7"/>
  <c r="I20" l="1"/>
</calcChain>
</file>

<file path=xl/sharedStrings.xml><?xml version="1.0" encoding="utf-8"?>
<sst xmlns="http://schemas.openxmlformats.org/spreadsheetml/2006/main" count="66" uniqueCount="54">
  <si>
    <t>№ п/п</t>
  </si>
  <si>
    <t>Наименование  муниципальной программы</t>
  </si>
  <si>
    <t>Срок реализации муниципальной программы</t>
  </si>
  <si>
    <t xml:space="preserve">Ответственный исполнитель 
муниципальной программы </t>
  </si>
  <si>
    <t>Отдел образования и молодёжной политики администрации Россошанского муниципального района</t>
  </si>
  <si>
    <t>Отдел по управлению муниципальным имуществом, земельным ресурсам и землеустройству администрации Россошанского муниципального района</t>
  </si>
  <si>
    <t>Отдел по финансам администрации Россошанского муниципального района</t>
  </si>
  <si>
    <t xml:space="preserve">ВСЕГО МП </t>
  </si>
  <si>
    <t>МОНИТОРИНГ ИСПОЛНЕНИЯ</t>
  </si>
  <si>
    <t xml:space="preserve">кассовый план  на отчетную 
дату </t>
  </si>
  <si>
    <t xml:space="preserve"> Исполнение год</t>
  </si>
  <si>
    <t xml:space="preserve">ОТЧЁТЫ  по  МП </t>
  </si>
  <si>
    <t>МУНИЦИПАЛЬНЫХ  ПРОГРАММ АДМИНИСТРАЦИИ РОССОШАНСКОГО МУНИЦИПАЛЬНОГО РАЙОНА</t>
  </si>
  <si>
    <t>Постановление администрации Россошанского муниципального района, которым  утверждена Программа и внесены изменения в Программу</t>
  </si>
  <si>
    <t>Муниципальная программа Россошаннского муниципального района "Охрана окружающей среды, воспроизводство и использование природных  ресурсов"</t>
  </si>
  <si>
    <t>2014-2021</t>
  </si>
  <si>
    <t>от 31.12.2013г. №2949 ( в ред. от 22.02.2017г. № 176, от  20.03.2018г. № 328, от 11.03.2019г. №195)</t>
  </si>
  <si>
    <t>предусмотрено (уточнено) решением представительного органа местного самоуправления о местном бюджете в отчетном году</t>
  </si>
  <si>
    <t xml:space="preserve">Муниципальная программа Россошанского муниципального района "Развитие образования" </t>
  </si>
  <si>
    <t>от 31.12.2013г. №2941 (ред. от 11.07.2014г. №1051, от 02.06.2015г. № 589,  от 16.03.2016г. №104, от 17.03.2017г. № 269, от 02.03.2018г. №268, от 14.03.2019г. №216, от 06.08.2019г. №779, от 11.03.2020г. №167)</t>
  </si>
  <si>
    <t>2014-2022</t>
  </si>
  <si>
    <t xml:space="preserve">Муниципальная программа Россошанского муниципального района "Социальная поддержка граждан" </t>
  </si>
  <si>
    <t>от 31.12.2013г. №2945 (ред от 30.05.2014г. № 808, от 16.09.2014г. № 1409, от 25.12.2014г. № 2176, от 13.01.2016г. № 04, от 19.01.2017г. № 20, от 04.10.2017г. № 1107, от 22.12.2017г.  №1468, от 19.01.2018г. №59, от 05.07.2018г. №772, от 11.03.2019г. №196, от 10.04.2019 №316, от 10.03.2020 №165)</t>
  </si>
  <si>
    <t>Администрация Россошанского муниципального района (отдел социально-экономического развития и поддержки предпринимательства)</t>
  </si>
  <si>
    <t xml:space="preserve">Муниципальная программа Россошанского муниципального района "Обеспечение доступным и комфортным жильем населения Россошанского муниципального района" </t>
  </si>
  <si>
    <t xml:space="preserve"> Администрация Россошанского муниципального района (отдел муниципального хозяйства, строительства и транспорта)</t>
  </si>
  <si>
    <t xml:space="preserve">Муниципальная программа Россошанского муниципального района "Обеспечение общественного порядка и противодействие преступности" </t>
  </si>
  <si>
    <t xml:space="preserve">от 31.12.2013г. №2942 (ред. от 28.05.14г. №792, т 16.02.2015г. №270, от 31.12.2015г. №948, от 07.02.2017г. №120, от 18.02.2018г. №161, от 04.03.2019г. №180, №133 от 03.03.2020) </t>
  </si>
  <si>
    <t xml:space="preserve"> Администрация Россошанского муниципального района (отдел организационной работы и делопроизводства)           </t>
  </si>
  <si>
    <t xml:space="preserve">Муниципальная программа Россошанского муниципального района "Развитие культуры" </t>
  </si>
  <si>
    <t xml:space="preserve"> Администрация Россошанского муниципального района (отдел культуры)</t>
  </si>
  <si>
    <t xml:space="preserve">Муниципальная программа Россошанского муниципального района "Развитие физической культуры и спорта" </t>
  </si>
  <si>
    <t xml:space="preserve">от 31.12.2013г. №2944 (ред. от 27.05.2014г. №785; от 02.10.2014г. №1489, от 30.12.2015г. № 946, от 15.03.2017г. №250, от 05.03.2018г. №269, от 12.03.2019г. №200, №163 от 10.03.2020) </t>
  </si>
  <si>
    <t xml:space="preserve"> Администрация Россошанского муниципального района (отдел  по физической культуре и спорту) </t>
  </si>
  <si>
    <t xml:space="preserve">Муниципальная программа Россошанского муниципального района "Экономическое развитие" </t>
  </si>
  <si>
    <t>от 31.12.2013г. №2947 (ред. от 28.08.2014г. №1340, от 01.12.2014г. №1860, от 01.12.2014г. №1882, от 23.12.2014г. №2147, от 30.12.2014г. №2212, от 31.12.2014г. №2947, от 10.09.2015г. №724, от 30.12.2015г. №945, от 09.11.2016г. №479, от 13.02.2017г. №150, от 07.08.2017г. № 877, от16.02.2018г. №195, от 28.04. 2018г. №540, от 21.06.2018г.  №708, от 14.09.2018г. № 1078,  от 25.12.2018г. №1536, от 04.04.2019 №292, от 18.10.2019г. №1032, от 27.12.2019г.№1275, от 27.02.2020г  №112)</t>
  </si>
  <si>
    <t>Муниципальная программа Россошанского муниципального района "Развитие сельского хозяйства и инфраструктуры агропродовольственного рынка"</t>
  </si>
  <si>
    <t xml:space="preserve"> Администрация Россошанского муниципального района  (отдел программ и развития сельской территории)</t>
  </si>
  <si>
    <t>Муниципальная программа Россошанского  муниципального района "Энергоэффективность, развитие энергетики, транспорта и муниципального хозяйства"</t>
  </si>
  <si>
    <t>от 31.12.2013 №2951 (ред. от 12.01.2016г. №02, от 06.06.2016г.  №251, от 18.01.2017г. №13, от 09.02.2018г. №154, от 15.11.2018г.  № 1360, от 12.03.2019г. №203, от 17.07.2019 № 691, от 11.03.2020 №175)</t>
  </si>
  <si>
    <t>Администрация Россошанского муниципального района (отдел муниципального хозяйства, строительства и транспорта)</t>
  </si>
  <si>
    <t xml:space="preserve">Муниципальная программа Россошанского муниципального района  "Управление муниципальным имуществом" </t>
  </si>
  <si>
    <t>от 31.12.2013г. №2952 (ред. от 29.05.2014г. №795, от 14.03.2016г. №99, от 17.03.2017г. №262, от 15.02.2018г. №170, от 12.03.2019г. №199, от 11.03.2020 № 166)</t>
  </si>
  <si>
    <t>Муниципальная программа Россошанского муниципального района "Управление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Россошанского муниципального района"</t>
  </si>
  <si>
    <t xml:space="preserve">от 31.12.2013г. №2953 (ред. от 07.08.2014г. № 1261, от 13.03.2015г. № 481, от 16.03.2016г. №105, от 17.03.2017г. № 253, от 12.03.2018г. №304, от 25.05.2018г. №611, от 27.07.2018г. №9055, от 19.03.2019г. №229, от 10.03.2020 №158) </t>
  </si>
  <si>
    <t xml:space="preserve">Муниципальная программа Россошанского муниципального района "Муниципальное управление и гражданское общество Россошанского муниципального района" </t>
  </si>
  <si>
    <t>от 31.12.2013г. №2954 (ред. от 23.06.2014г. №908, от 22.10.2014г. №1633, от 17.02.2015г. №282; от 24.09.2015г. №759, от 21.03.2016г. №108, от 07.02.2017г. №120, от 20.03.2019г. №236, от 10.03.2020 № 161)</t>
  </si>
  <si>
    <t xml:space="preserve"> Администрация Россошанского муниципального района (отдел организационной работы и делопроизводства)  </t>
  </si>
  <si>
    <t>Администрация Россошанского муниципального района (Отдел программ и развития сельской территории)</t>
  </si>
  <si>
    <t>по состоянию на 01.07.2020 года</t>
  </si>
  <si>
    <t xml:space="preserve">от 31.12.2013г. №2946 (ред от 06.02.14г. №138, от 16.03.2015г. № 482, от 30.10.2015г. № 803, от 11.03.2016г. №98,  от 10.03.2017г. №237, от 14.02.2018г. № 168, от 11.03.2019г. №197, от 10.03.2020г. № 159, от 13.04.2020 №291) </t>
  </si>
  <si>
    <t>от 31.12.2013г. №2943
(ред от 07.03.2014г. № 312, от 29.09.2014г. №1446, от 20.02.2015г. №291, от 07.10.2015г. №784, от 11.04. 2016г. № 163, от 10.03.2017г. №236, от 28.03.2018г. № 367, от 06.02.2019г. №92, №561 от 13. 06.2019 г., № 164 от 10 марта 2020 г., от 18.05.2020 №403, от 15.06.2020 № 655)</t>
  </si>
  <si>
    <t>от 31.12.2013г. №2950 (ред. от 27.05.2014г. №786, от 13.08.2014г. №1283, от 03.10.2014г. № 1490, от 16.03.2015г. №488, от 18.03.2016г. №106, от 22.02.2017г. №17, от 07.03.2018г. №293, от 18.10.2018г. №1260, от 07.03.2019г. №188.,№922 от 11.09.2019 г., №176 от 11.03.2020 г.)</t>
  </si>
  <si>
    <t xml:space="preserve"> исполнение  кассового плана на отчетную дату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</si>
</sst>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0.0%"/>
  </numFmts>
  <fonts count="10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2"/>
      <charset val="204"/>
    </font>
    <font>
      <sz val="11"/>
      <color theme="0" tint="-0.249977111117893"/>
      <name val="Calibri"/>
      <family val="2"/>
      <charset val="204"/>
    </font>
    <font>
      <b/>
      <sz val="16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/>
    <xf numFmtId="0" fontId="0" fillId="0" borderId="0" xfId="0" applyFill="1"/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Border="1"/>
    <xf numFmtId="4" fontId="7" fillId="0" borderId="0" xfId="0" applyNumberFormat="1" applyFont="1" applyFill="1" applyAlignment="1">
      <alignment horizontal="right" vertical="center" wrapText="1"/>
    </xf>
    <xf numFmtId="4" fontId="7" fillId="0" borderId="0" xfId="0" applyNumberFormat="1" applyFont="1" applyAlignment="1">
      <alignment horizontal="right"/>
    </xf>
    <xf numFmtId="166" fontId="7" fillId="2" borderId="1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Fill="1"/>
    <xf numFmtId="165" fontId="7" fillId="0" borderId="0" xfId="0" applyNumberFormat="1" applyFont="1"/>
    <xf numFmtId="3" fontId="7" fillId="0" borderId="1" xfId="0" applyNumberFormat="1" applyFont="1" applyFill="1" applyBorder="1" applyAlignment="1">
      <alignment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Q25"/>
  <sheetViews>
    <sheetView tabSelected="1" view="pageBreakPreview" zoomScale="80" zoomScaleNormal="100" zoomScaleSheetLayoutView="8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E9" sqref="E9"/>
    </sheetView>
  </sheetViews>
  <sheetFormatPr defaultRowHeight="21"/>
  <cols>
    <col min="1" max="1" width="8.42578125" style="6" customWidth="1"/>
    <col min="2" max="2" width="46.140625" customWidth="1"/>
    <col min="3" max="3" width="34.5703125" style="2" customWidth="1"/>
    <col min="4" max="4" width="9.7109375" style="2" customWidth="1"/>
    <col min="5" max="5" width="37.5703125" customWidth="1"/>
    <col min="6" max="6" width="19.5703125" style="5" customWidth="1"/>
    <col min="7" max="7" width="13.7109375" style="5" customWidth="1"/>
    <col min="8" max="8" width="14" style="5" customWidth="1"/>
    <col min="9" max="9" width="10.28515625" customWidth="1"/>
    <col min="10" max="10" width="15" style="4" customWidth="1"/>
    <col min="11" max="11" width="14" customWidth="1"/>
    <col min="12" max="12" width="13" customWidth="1"/>
  </cols>
  <sheetData>
    <row r="1" spans="1:251" ht="15.75">
      <c r="A1" s="35" t="s">
        <v>8</v>
      </c>
      <c r="B1" s="35"/>
      <c r="C1" s="35"/>
      <c r="D1" s="35"/>
      <c r="E1" s="35"/>
      <c r="F1" s="13"/>
      <c r="G1" s="13"/>
      <c r="H1" s="13"/>
      <c r="I1" s="12"/>
      <c r="J1" s="12"/>
      <c r="K1" s="12"/>
      <c r="L1" s="12"/>
    </row>
    <row r="2" spans="1:251" ht="15.75">
      <c r="A2" s="36" t="s">
        <v>12</v>
      </c>
      <c r="B2" s="36"/>
      <c r="C2" s="36"/>
      <c r="D2" s="36"/>
      <c r="E2" s="36"/>
      <c r="F2" s="14"/>
      <c r="G2" s="14"/>
      <c r="H2" s="14"/>
      <c r="I2" s="12"/>
      <c r="J2" s="12"/>
      <c r="K2" s="12"/>
      <c r="L2" s="12"/>
    </row>
    <row r="3" spans="1:251" s="1" customFormat="1" ht="15.75">
      <c r="A3" s="37" t="s">
        <v>49</v>
      </c>
      <c r="B3" s="37"/>
      <c r="C3" s="37"/>
      <c r="D3" s="37"/>
      <c r="E3" s="37"/>
      <c r="F3" s="9"/>
      <c r="G3" s="9"/>
      <c r="H3" s="9"/>
      <c r="I3" s="15"/>
      <c r="J3" s="15"/>
      <c r="K3" s="15"/>
      <c r="L3" s="15"/>
    </row>
    <row r="4" spans="1:251" ht="15.75">
      <c r="A4" s="38" t="s">
        <v>0</v>
      </c>
      <c r="B4" s="38" t="s">
        <v>1</v>
      </c>
      <c r="C4" s="38" t="s">
        <v>13</v>
      </c>
      <c r="D4" s="38" t="s">
        <v>2</v>
      </c>
      <c r="E4" s="38" t="s">
        <v>3</v>
      </c>
      <c r="F4" s="34" t="s">
        <v>11</v>
      </c>
      <c r="G4" s="34"/>
      <c r="H4" s="34"/>
      <c r="I4" s="34"/>
      <c r="J4" s="12"/>
      <c r="K4" s="12"/>
      <c r="L4" s="12"/>
    </row>
    <row r="5" spans="1:251" ht="157.5">
      <c r="A5" s="38"/>
      <c r="B5" s="38"/>
      <c r="C5" s="38"/>
      <c r="D5" s="38"/>
      <c r="E5" s="38"/>
      <c r="F5" s="25" t="s">
        <v>17</v>
      </c>
      <c r="G5" s="25" t="s">
        <v>9</v>
      </c>
      <c r="H5" s="25" t="s">
        <v>53</v>
      </c>
      <c r="I5" s="32" t="s">
        <v>10</v>
      </c>
      <c r="J5" s="12"/>
      <c r="K5" s="12"/>
      <c r="L5" s="12"/>
    </row>
    <row r="6" spans="1:251" ht="12.75" customHeight="1">
      <c r="A6" s="32">
        <v>1</v>
      </c>
      <c r="B6" s="32">
        <v>2</v>
      </c>
      <c r="C6" s="32">
        <v>3</v>
      </c>
      <c r="D6" s="32">
        <v>4</v>
      </c>
      <c r="E6" s="32">
        <v>5</v>
      </c>
      <c r="F6" s="32">
        <v>6</v>
      </c>
      <c r="G6" s="32">
        <v>7</v>
      </c>
      <c r="H6" s="32">
        <v>8</v>
      </c>
      <c r="I6" s="32">
        <v>10</v>
      </c>
      <c r="J6" s="31"/>
      <c r="K6" s="31"/>
      <c r="L6" s="31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</row>
    <row r="7" spans="1:251" ht="101.25" customHeight="1">
      <c r="A7" s="32">
        <v>1</v>
      </c>
      <c r="B7" s="27" t="s">
        <v>18</v>
      </c>
      <c r="C7" s="23" t="s">
        <v>19</v>
      </c>
      <c r="D7" s="28" t="s">
        <v>20</v>
      </c>
      <c r="E7" s="33" t="s">
        <v>4</v>
      </c>
      <c r="F7" s="29">
        <v>1161801.7</v>
      </c>
      <c r="G7" s="29">
        <v>797536.8</v>
      </c>
      <c r="H7" s="29">
        <v>563004.1</v>
      </c>
      <c r="I7" s="26">
        <f>H7/F7</f>
        <v>0.48459569305157668</v>
      </c>
      <c r="J7" s="31"/>
      <c r="K7" s="16"/>
      <c r="L7" s="16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</row>
    <row r="8" spans="1:251" ht="134.25" customHeight="1">
      <c r="A8" s="32">
        <v>2</v>
      </c>
      <c r="B8" s="27" t="s">
        <v>21</v>
      </c>
      <c r="C8" s="23" t="s">
        <v>22</v>
      </c>
      <c r="D8" s="28" t="s">
        <v>20</v>
      </c>
      <c r="E8" s="33" t="s">
        <v>23</v>
      </c>
      <c r="F8" s="30">
        <v>7038.3</v>
      </c>
      <c r="G8" s="30">
        <v>3519</v>
      </c>
      <c r="H8" s="30">
        <v>2657.3</v>
      </c>
      <c r="I8" s="26">
        <f>H8/F8</f>
        <v>0.37754855575920321</v>
      </c>
      <c r="J8" s="12"/>
      <c r="K8" s="17"/>
      <c r="L8" s="16"/>
    </row>
    <row r="9" spans="1:251" ht="103.5" customHeight="1">
      <c r="A9" s="32">
        <v>3</v>
      </c>
      <c r="B9" s="27" t="s">
        <v>24</v>
      </c>
      <c r="C9" s="23" t="s">
        <v>50</v>
      </c>
      <c r="D9" s="28" t="s">
        <v>20</v>
      </c>
      <c r="E9" s="33" t="s">
        <v>25</v>
      </c>
      <c r="F9" s="30">
        <v>24984</v>
      </c>
      <c r="G9" s="30">
        <v>24684</v>
      </c>
      <c r="H9" s="30">
        <v>8303.24</v>
      </c>
      <c r="I9" s="26">
        <f t="shared" ref="I9:I17" si="0">H9/F9</f>
        <v>0.33234229907140567</v>
      </c>
      <c r="J9" s="12"/>
      <c r="K9" s="17"/>
      <c r="L9" s="16"/>
    </row>
    <row r="10" spans="1:251" ht="80.25" customHeight="1">
      <c r="A10" s="32">
        <v>4</v>
      </c>
      <c r="B10" s="27" t="s">
        <v>26</v>
      </c>
      <c r="C10" s="23" t="s">
        <v>27</v>
      </c>
      <c r="D10" s="28" t="s">
        <v>20</v>
      </c>
      <c r="E10" s="33" t="s">
        <v>28</v>
      </c>
      <c r="F10" s="30">
        <v>172</v>
      </c>
      <c r="G10" s="30">
        <v>172</v>
      </c>
      <c r="H10" s="30">
        <v>3.69</v>
      </c>
      <c r="I10" s="26">
        <f>H10/F10</f>
        <v>2.1453488372093023E-2</v>
      </c>
      <c r="J10" s="12"/>
      <c r="K10" s="17"/>
      <c r="L10" s="16"/>
    </row>
    <row r="11" spans="1:251" ht="135.75" customHeight="1">
      <c r="A11" s="32">
        <v>5</v>
      </c>
      <c r="B11" s="27" t="s">
        <v>29</v>
      </c>
      <c r="C11" s="23" t="s">
        <v>51</v>
      </c>
      <c r="D11" s="28" t="s">
        <v>20</v>
      </c>
      <c r="E11" s="33" t="s">
        <v>30</v>
      </c>
      <c r="F11" s="30">
        <v>92740.1</v>
      </c>
      <c r="G11" s="30">
        <v>49714</v>
      </c>
      <c r="H11" s="30">
        <v>40189.599999999999</v>
      </c>
      <c r="I11" s="26">
        <f>H11/F11</f>
        <v>0.43335730714113957</v>
      </c>
      <c r="J11" s="24"/>
      <c r="K11" s="17"/>
      <c r="L11" s="16"/>
    </row>
    <row r="12" spans="1:251" ht="90" customHeight="1">
      <c r="A12" s="32">
        <v>6</v>
      </c>
      <c r="B12" s="27" t="s">
        <v>31</v>
      </c>
      <c r="C12" s="23" t="s">
        <v>32</v>
      </c>
      <c r="D12" s="28" t="s">
        <v>20</v>
      </c>
      <c r="E12" s="33" t="s">
        <v>33</v>
      </c>
      <c r="F12" s="30">
        <v>57289.2</v>
      </c>
      <c r="G12" s="30">
        <v>45980.6</v>
      </c>
      <c r="H12" s="30">
        <v>20331.61</v>
      </c>
      <c r="I12" s="26">
        <f>H12/F12</f>
        <v>0.35489429072146234</v>
      </c>
      <c r="J12" s="24"/>
      <c r="K12" s="17"/>
      <c r="L12" s="16"/>
    </row>
    <row r="13" spans="1:251" ht="212.25" customHeight="1">
      <c r="A13" s="32">
        <v>7</v>
      </c>
      <c r="B13" s="27" t="s">
        <v>34</v>
      </c>
      <c r="C13" s="23" t="s">
        <v>35</v>
      </c>
      <c r="D13" s="28" t="s">
        <v>20</v>
      </c>
      <c r="E13" s="33" t="s">
        <v>23</v>
      </c>
      <c r="F13" s="30">
        <v>19433.599999999999</v>
      </c>
      <c r="G13" s="30">
        <v>0</v>
      </c>
      <c r="H13" s="30">
        <v>0</v>
      </c>
      <c r="I13" s="26">
        <f t="shared" si="0"/>
        <v>0</v>
      </c>
      <c r="J13" s="24"/>
      <c r="K13" s="17"/>
      <c r="L13" s="16"/>
    </row>
    <row r="14" spans="1:251" ht="125.25" customHeight="1">
      <c r="A14" s="32">
        <v>8</v>
      </c>
      <c r="B14" s="27" t="s">
        <v>36</v>
      </c>
      <c r="C14" s="23" t="s">
        <v>52</v>
      </c>
      <c r="D14" s="28" t="s">
        <v>20</v>
      </c>
      <c r="E14" s="33" t="s">
        <v>37</v>
      </c>
      <c r="F14" s="30">
        <v>8364.7999999999993</v>
      </c>
      <c r="G14" s="30">
        <v>8364.7999999999993</v>
      </c>
      <c r="H14" s="30">
        <v>3961.6</v>
      </c>
      <c r="I14" s="26">
        <f t="shared" si="0"/>
        <v>0.47360367253251723</v>
      </c>
      <c r="J14" s="24"/>
      <c r="K14" s="17"/>
      <c r="L14" s="16"/>
    </row>
    <row r="15" spans="1:251" ht="97.5" customHeight="1">
      <c r="A15" s="32">
        <v>9</v>
      </c>
      <c r="B15" s="27" t="s">
        <v>38</v>
      </c>
      <c r="C15" s="23" t="s">
        <v>39</v>
      </c>
      <c r="D15" s="28" t="s">
        <v>20</v>
      </c>
      <c r="E15" s="33" t="s">
        <v>40</v>
      </c>
      <c r="F15" s="30">
        <v>121985.1</v>
      </c>
      <c r="G15" s="30">
        <v>99506</v>
      </c>
      <c r="H15" s="30">
        <v>13195.1</v>
      </c>
      <c r="I15" s="26">
        <f t="shared" si="0"/>
        <v>0.10816976827497785</v>
      </c>
      <c r="J15" s="24"/>
      <c r="K15" s="17"/>
      <c r="L15" s="16"/>
    </row>
    <row r="16" spans="1:251" ht="98.25" customHeight="1">
      <c r="A16" s="32">
        <v>10</v>
      </c>
      <c r="B16" s="27" t="s">
        <v>41</v>
      </c>
      <c r="C16" s="23" t="s">
        <v>42</v>
      </c>
      <c r="D16" s="28" t="s">
        <v>20</v>
      </c>
      <c r="E16" s="33" t="s">
        <v>5</v>
      </c>
      <c r="F16" s="30">
        <v>9412.5</v>
      </c>
      <c r="G16" s="30">
        <v>5612.65</v>
      </c>
      <c r="H16" s="30">
        <v>3272.72</v>
      </c>
      <c r="I16" s="26">
        <f>H16/F16</f>
        <v>0.3476993359893758</v>
      </c>
      <c r="J16" s="24"/>
      <c r="K16" s="17"/>
      <c r="L16" s="16"/>
    </row>
    <row r="17" spans="1:12" ht="141.75">
      <c r="A17" s="32">
        <v>11</v>
      </c>
      <c r="B17" s="27" t="s">
        <v>43</v>
      </c>
      <c r="C17" s="23" t="s">
        <v>44</v>
      </c>
      <c r="D17" s="28" t="s">
        <v>20</v>
      </c>
      <c r="E17" s="33" t="s">
        <v>6</v>
      </c>
      <c r="F17" s="30">
        <v>106795.8</v>
      </c>
      <c r="G17" s="30">
        <v>58711.1</v>
      </c>
      <c r="H17" s="30">
        <v>47829.2</v>
      </c>
      <c r="I17" s="26">
        <f t="shared" si="0"/>
        <v>0.44785656364763404</v>
      </c>
      <c r="J17" s="24"/>
      <c r="K17" s="17"/>
      <c r="L17" s="16"/>
    </row>
    <row r="18" spans="1:12" ht="96.75" customHeight="1">
      <c r="A18" s="32">
        <v>12</v>
      </c>
      <c r="B18" s="27" t="s">
        <v>45</v>
      </c>
      <c r="C18" s="23" t="s">
        <v>46</v>
      </c>
      <c r="D18" s="28" t="s">
        <v>20</v>
      </c>
      <c r="E18" s="33" t="s">
        <v>47</v>
      </c>
      <c r="F18" s="30">
        <v>68893.5</v>
      </c>
      <c r="G18" s="30">
        <v>39807.61</v>
      </c>
      <c r="H18" s="30">
        <v>26975.866999999998</v>
      </c>
      <c r="I18" s="26">
        <f>H18/F18</f>
        <v>0.39155895694078541</v>
      </c>
      <c r="J18" s="24"/>
      <c r="K18" s="17"/>
      <c r="L18" s="16"/>
    </row>
    <row r="19" spans="1:12" ht="78.75">
      <c r="A19" s="32">
        <v>13</v>
      </c>
      <c r="B19" s="27" t="s">
        <v>14</v>
      </c>
      <c r="C19" s="23" t="s">
        <v>16</v>
      </c>
      <c r="D19" s="28" t="s">
        <v>15</v>
      </c>
      <c r="E19" s="33" t="s">
        <v>48</v>
      </c>
      <c r="F19" s="30">
        <v>0</v>
      </c>
      <c r="G19" s="30">
        <v>0</v>
      </c>
      <c r="H19" s="30">
        <v>0</v>
      </c>
      <c r="I19" s="26">
        <v>0</v>
      </c>
      <c r="J19" s="24"/>
      <c r="K19" s="17"/>
      <c r="L19" s="16"/>
    </row>
    <row r="20" spans="1:12" ht="15.75">
      <c r="A20" s="10"/>
      <c r="B20" s="7" t="s">
        <v>7</v>
      </c>
      <c r="C20" s="11"/>
      <c r="D20" s="11"/>
      <c r="E20" s="10"/>
      <c r="F20" s="8">
        <f t="shared" ref="F20:H20" si="1">SUM(F7:F19)</f>
        <v>1678910.6000000003</v>
      </c>
      <c r="G20" s="8">
        <f t="shared" si="1"/>
        <v>1133608.5600000003</v>
      </c>
      <c r="H20" s="8">
        <f t="shared" si="1"/>
        <v>729724.02699999977</v>
      </c>
      <c r="I20" s="18">
        <f>H20/F20</f>
        <v>0.43464138412134606</v>
      </c>
      <c r="J20" s="24"/>
      <c r="K20" s="17"/>
      <c r="L20" s="16"/>
    </row>
    <row r="21" spans="1:12" ht="15.75">
      <c r="A21" s="12"/>
      <c r="B21" s="12"/>
      <c r="C21" s="19"/>
      <c r="D21" s="19"/>
      <c r="E21" s="12"/>
      <c r="F21" s="20"/>
      <c r="G21" s="20"/>
      <c r="H21" s="20"/>
      <c r="I21" s="12"/>
      <c r="J21" s="21"/>
      <c r="K21" s="12"/>
      <c r="L21" s="12"/>
    </row>
    <row r="22" spans="1:12" ht="15.75">
      <c r="A22" s="12"/>
      <c r="B22" s="12"/>
      <c r="C22" s="19"/>
      <c r="D22" s="19"/>
      <c r="E22" s="12"/>
      <c r="F22" s="20"/>
      <c r="G22" s="20"/>
      <c r="H22" s="20"/>
      <c r="I22" s="12"/>
      <c r="J22" s="12"/>
      <c r="K22" s="12"/>
      <c r="L22" s="12"/>
    </row>
    <row r="23" spans="1:12" ht="15.75">
      <c r="A23" s="12"/>
      <c r="B23" s="12"/>
      <c r="C23" s="22"/>
      <c r="D23" s="19"/>
      <c r="E23" s="12"/>
      <c r="F23" s="20"/>
      <c r="G23" s="20"/>
      <c r="H23" s="20"/>
      <c r="I23" s="12"/>
      <c r="J23" s="12"/>
      <c r="K23" s="12"/>
      <c r="L23" s="12"/>
    </row>
    <row r="24" spans="1:12" ht="15.75">
      <c r="A24" s="12"/>
      <c r="B24" s="12"/>
      <c r="C24" s="19"/>
      <c r="D24" s="19"/>
      <c r="E24" s="12"/>
      <c r="F24" s="20"/>
      <c r="G24" s="20"/>
      <c r="H24" s="20"/>
      <c r="I24" s="12"/>
      <c r="J24" s="12"/>
      <c r="K24" s="12"/>
      <c r="L24" s="12"/>
    </row>
    <row r="25" spans="1:12" ht="15.75">
      <c r="A25" s="12"/>
      <c r="B25" s="12"/>
      <c r="C25" s="19"/>
      <c r="D25" s="19"/>
      <c r="E25" s="12"/>
      <c r="F25" s="20"/>
      <c r="G25" s="20"/>
      <c r="H25" s="20"/>
      <c r="I25" s="12"/>
      <c r="J25" s="12"/>
      <c r="K25" s="12"/>
      <c r="L25" s="12"/>
    </row>
  </sheetData>
  <mergeCells count="9">
    <mergeCell ref="F4:I4"/>
    <mergeCell ref="A1:E1"/>
    <mergeCell ref="A2:E2"/>
    <mergeCell ref="A3:E3"/>
    <mergeCell ref="A4:A5"/>
    <mergeCell ref="B4:B5"/>
    <mergeCell ref="C4:C5"/>
    <mergeCell ref="D4:D5"/>
    <mergeCell ref="E4:E5"/>
  </mergeCells>
  <pageMargins left="0.9055118110236221" right="0.23622047244094491" top="0.59055118110236227" bottom="0.39370078740157483" header="0.23622047244094491" footer="0.27559055118110237"/>
  <pageSetup paperSize="9" scale="50" fitToHeight="2" orientation="landscape" r:id="rId1"/>
  <headerFooter alignWithMargins="0">
    <oddFooter>&amp;C&amp;P</oddFooter>
  </headerFooter>
  <rowBreaks count="1" manualBreakCount="1">
    <brk id="1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Мониторинг МП 1 полуг.2020 </vt:lpstr>
      <vt:lpstr>'Мониторинг МП 1 полуг.2020 '!Заголовки_для_печати</vt:lpstr>
      <vt:lpstr>'Мониторинг МП 1 полуг.2020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ogavrilenko</dc:creator>
  <cp:lastModifiedBy>qq</cp:lastModifiedBy>
  <cp:lastPrinted>2020-07-14T13:03:15Z</cp:lastPrinted>
  <dcterms:created xsi:type="dcterms:W3CDTF">2014-05-14T04:28:50Z</dcterms:created>
  <dcterms:modified xsi:type="dcterms:W3CDTF">2020-07-24T05:35:32Z</dcterms:modified>
</cp:coreProperties>
</file>