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9720" windowHeight="11955"/>
  </bookViews>
  <sheets>
    <sheet name="Мониторинг МП 1пол 2018" sheetId="1" r:id="rId1"/>
    <sheet name="Лист2" sheetId="2" r:id="rId2"/>
  </sheets>
  <definedNames>
    <definedName name="_xlnm.Print_Titles" localSheetId="0">'Мониторинг МП 1пол 2018'!$5:$6</definedName>
    <definedName name="_xlnm.Print_Area" localSheetId="1">Лист2!$A$1:$I$324</definedName>
    <definedName name="_xlnm.Print_Area" localSheetId="0">'Мониторинг МП 1пол 2018'!$A$1:$J$20</definedName>
  </definedNames>
  <calcPr calcId="125725"/>
</workbook>
</file>

<file path=xl/calcChain.xml><?xml version="1.0" encoding="utf-8"?>
<calcChain xmlns="http://schemas.openxmlformats.org/spreadsheetml/2006/main">
  <c r="I20" i="1"/>
  <c r="H20"/>
  <c r="G13"/>
  <c r="J10" l="1"/>
  <c r="J7"/>
  <c r="J8"/>
  <c r="G20" l="1"/>
  <c r="J9"/>
  <c r="J11"/>
  <c r="J12"/>
  <c r="J13"/>
  <c r="J14"/>
  <c r="J15"/>
  <c r="J16"/>
  <c r="J17"/>
  <c r="J18"/>
  <c r="F20" l="1"/>
  <c r="J20" s="1"/>
</calcChain>
</file>

<file path=xl/sharedStrings.xml><?xml version="1.0" encoding="utf-8"?>
<sst xmlns="http://schemas.openxmlformats.org/spreadsheetml/2006/main" count="841" uniqueCount="723">
  <si>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</si>
  <si>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</si>
  <si>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</si>
  <si>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</si>
  <si>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Муниципальная программа Россошаннского муниципального района "Развитие образования" на 2014-2020 годы</t>
  </si>
  <si>
    <t>2014-2020</t>
  </si>
  <si>
    <t>Отдел образования и молодёжной политики администрации Россошанского муниципального района</t>
  </si>
  <si>
    <t xml:space="preserve">Муниципальная программа Россошаннского муниципального района "Социальная поддержка граждан" на 2014-2020 годы  </t>
  </si>
  <si>
    <t>Администрация Россошанского муниципального района (Отдел социально-экономического развития территории администрации Россошанского муниципального района)</t>
  </si>
  <si>
    <t>Муниципальная программа Россошаннского муниципального района "Обеспечение доступным и комфортным жильем, коммунальными услугами населения Россошанского муниципального района" на 2014-2020 годы</t>
  </si>
  <si>
    <t>Муниципальная программа Россошаннского муниципального района "Обеспечение общественного порядка и противодействие преступности" на 2014 - 2020 годы</t>
  </si>
  <si>
    <t>Администрация Россошанского муниципального района (Отдел по организационной работе администрации Россошанского муниципального района)</t>
  </si>
  <si>
    <t>Муниципальная программа Россошаннского муниципального района "Развитие культуры" на 2014 - 2020 годы</t>
  </si>
  <si>
    <t>Отдел культуры администрации Россошанского муниципального района</t>
  </si>
  <si>
    <t>Муниципальная программа Россошаннского муниципального района "Развитие физической культуры и спорта в Россошанском муниципальном районе" на 2014-2020 годы</t>
  </si>
  <si>
    <t>Администрация Россошанского муниципального района (Отдел по физической культуре и спорту администрации Россошанского муниципального района)</t>
  </si>
  <si>
    <t>Муниципальная программа Россошаннского муниципального района "Экономическое развитие" на 2014 - 2020 годы</t>
  </si>
  <si>
    <t>Муниципальная программа Россошаннского муниципального района "Развитие сельского хозяйства и инфраструктуры агропродовольственного рынка" на 2014 - 2020 годы</t>
  </si>
  <si>
    <t>Администрация Россошанского муниципального района (Отдел программ развития сельской территории администрации Россошанского муниципального района)</t>
  </si>
  <si>
    <t>Муниципальная программа Россошаннского муниципального района "Энергоэффективность и развитие энергетики" на 2014-2020 годы</t>
  </si>
  <si>
    <t>Администрация Россошанского муниципального района (Отдел муниципального хозяйства, строительства и транспорта администрации Россошанского муниципального района)</t>
  </si>
  <si>
    <t>Муниципальная программа Россошаннского муниципального района  "Управление муниципальным имуществом" на 2014 - 2020 годы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</si>
  <si>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</si>
  <si>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Муниципальная программа Россошаннского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</si>
  <si>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>Отдел по финансам администрации Россошанского муниципального района</t>
  </si>
  <si>
    <t>Муниципальная программа Россошаннского муниципального района "Муниципальное управление и гражданское общество Россошанского муниципального района" на 2014 - 2020 годы</t>
  </si>
  <si>
    <t>Администрация Россошанского муниципального района (Руководитель аппарата)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</si>
  <si>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 на 2014 -2020 годы</t>
  </si>
  <si>
    <t xml:space="preserve">ВСЕГО МП </t>
  </si>
  <si>
    <t>МОНИТОРИНГ ИСПОЛНЕНИЯ</t>
  </si>
  <si>
    <t xml:space="preserve">кассовый план  на отчетную 
дату </t>
  </si>
  <si>
    <t>кассовое исполнение на отчетную дату</t>
  </si>
  <si>
    <t xml:space="preserve"> Исполнение год</t>
  </si>
  <si>
    <t xml:space="preserve"> Исполнение  кассового плана, квартал</t>
  </si>
  <si>
    <t xml:space="preserve">ОТЧЁТЫ  по  МП </t>
  </si>
  <si>
    <t>МУНИЦИПАЛЬНЫХ  ПРОГРАММ АДМИНИСТРАЦИИ РОССОШАНСКОГО МУНИЦИПАЛЬНОГО РАЙОНА</t>
  </si>
  <si>
    <t>от 31.12.2013 №2941 (ред. от 11.07.2014г. №1051, от 02.06.2015 г № 589,  от 16.03.2016г. №104, от 17.03.2017г. № 269)</t>
  </si>
  <si>
    <t>от 31.12.2013 №2945 (ред от 16.09.14 №1409, от 25.12.14 №2176, от 13.01.2016 №04, от 04.10.2017 № 1107, от 22.12.2017  г. № 1468)</t>
  </si>
  <si>
    <t xml:space="preserve">от 31.12.2013 №2946 (ред от 06.02.14 №138, от 16.03.2015 № 482,
 от 30.10.2015 № 803, от 11.03.2016 №98,  от .10.03.2017 №237) </t>
  </si>
  <si>
    <t xml:space="preserve">от 31.12.2013 №2943
(ред от 26.05.14 №778,от 07.03.2014 №312, от 29.09.2014 №1446, от 20.02.2015 г. №291, от 07.10.2015 г. №784, от 11.04. 2016 г. № 163, от 10.03.2017 г. №236)) </t>
  </si>
  <si>
    <t xml:space="preserve">от 31.12.2013 №2944 (ред. от 27.05.2014 №785, от 02.02.2014 №1489, от 30.12.2015 №946, от 15.03.2017 №250) </t>
  </si>
  <si>
    <t>от 31.12.2013 №2947 (ред. от 28.08.2014 №1340, от 01.12.2014 №1860, от 01.12.2014 №1882, от 23.12.2014 №2147, от 30.12.2014 «2212, от 31.12.2014 №2947, от 10.09.2015 №724, от 30.12.2015 №945, от 09.11.2016 №479, от 13.02.2017 №150, от07.08.2017 № 877)</t>
  </si>
  <si>
    <t>от 31.12.2013 №2950 (ред. от 27.05.2014 №786, от 18.08.2014 №1283, от 03.10.2014 №1490, от 16.03.2015 №488,от 18.03.2016г. №106, от 22.02.2017г. №179)</t>
  </si>
  <si>
    <t>от 31.12.2013 №2951 (ред. от 12.01.2016 №02, от 06.06.2016  №  251, от 18.01.2017 №13 )</t>
  </si>
  <si>
    <t>от 31.12.2013 №2952 (ред. от 29.05.2014 №795, от 14.03.2016 №99, от 17.03.2017№262  )</t>
  </si>
  <si>
    <t xml:space="preserve">от 31.12.2013 №2953 (ред. от 07.08.2014 №1261, от 24.10.2014 №1641, от 13.03.2015 №481 от 16.03.2016 №105, от 17.03.2017 №253) </t>
  </si>
  <si>
    <t>от 31.12.2013 №2954 (ред. от 23.06.2014 №908, от 22.10.2014 №1633, от 17.02.2015 №282; от 24.09.2015 №759, от 21.03.2016 №108, от 07.02.2017 №120)</t>
  </si>
  <si>
    <t>от 31.12.2013 №2949 ( в ред. №   176   от 22.02.2017)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</si>
  <si>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</si>
  <si>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 xml:space="preserve">от 31.12.2013 №2942 (ред. от 28.05.14 №792, т 16.02.2015 №270, от 31.12.2015 №948, от 07.02.2017 №120 ) </t>
  </si>
  <si>
    <t>Приложение 5</t>
  </si>
  <si>
    <t>к Решению Совета народных депутатов</t>
  </si>
  <si>
    <t>Россошанского муниципального района</t>
  </si>
  <si>
    <t>от 20.06.2018  г. № 320</t>
  </si>
  <si>
    <t>Распределение бюджетных ассигнований по целевым статьям (муниципальным  программам Россошанского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на 2018 год и на плановый период 2019-2020 годов</t>
  </si>
  <si>
    <t>Наименование</t>
  </si>
  <si>
    <t>ЦСР</t>
  </si>
  <si>
    <t>ВР</t>
  </si>
  <si>
    <t>РЗ</t>
  </si>
  <si>
    <t>ПР</t>
  </si>
  <si>
    <t>Сумма (тыс.руб.)</t>
  </si>
  <si>
    <t>2018 год</t>
  </si>
  <si>
    <t>2019 год</t>
  </si>
  <si>
    <t>2020 год</t>
  </si>
  <si>
    <t>В С Е Г О</t>
  </si>
  <si>
    <t>Муниципальная  программа Россошанского муниципального района   «Развитие образования»</t>
  </si>
  <si>
    <t>02 0 00 00000</t>
  </si>
  <si>
    <t>1.1.</t>
  </si>
  <si>
    <t>Подпрограмма «Развитие дошкольного  образования»</t>
  </si>
  <si>
    <t>02 1 00 00000</t>
  </si>
  <si>
    <t>1.1.1.</t>
  </si>
  <si>
    <t>Основное мероприятие «Обеспечение деятельности  дошкольных образовательных учреждений»</t>
  </si>
  <si>
    <t>02 1 02 00000</t>
  </si>
  <si>
    <t>Расходы на обеспечение деятельности (оказание услуг муниципальных 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</si>
  <si>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02 1 02 00590</t>
  </si>
  <si>
    <t>Зарезервированные средства, связанные с особенностями исполнения бюджета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</si>
  <si>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02 1 02 70100</t>
  </si>
  <si>
    <t>Расходы на обеспечение деятельности (оказание услуг муниципальных 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</si>
  <si>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</si>
  <si>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 муниципальных  учреждений  (Иные бюджетные ассигнования)</t>
  </si>
  <si>
    <t>1.1.2.</t>
  </si>
  <si>
    <t>Основное мероприятие «Создание  условий для реализации государственного стандарта дошкольного образования»</t>
  </si>
  <si>
    <t>02 1 03 00000</t>
  </si>
  <si>
    <t>Обеспечение государственных гарантий реализации прав на получение общедоступного дошкольного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</si>
  <si>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02 1 03 78290</t>
  </si>
  <si>
    <t>Обеспечение государственных гарантий реализации прав на получение общедоступного дошкольного образования  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</si>
  <si>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</t>
  </si>
  <si>
    <t>(Предоставление субсидий бюджетным, автономным учреждениям и иным некоммерческим организациям)</t>
  </si>
  <si>
    <t>1.1.3.</t>
  </si>
  <si>
    <t>Основное мероприятие «Компенсация, выплачиваемая родителям (законным представителям) в целях материальной поддержки  воспитания и обучения детей, посещающих образовательные организации, реализующие образовательную программу дошкольного образования»</t>
  </si>
  <si>
    <t>02 1 04 00000</t>
  </si>
  <si>
    <t>Компенсация, выплачиваемая родителям (законным представителям) в целях материальной поддержки 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</si>
  <si>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02 1 04 78150</t>
  </si>
  <si>
    <t>Компенсация, выплачиваемая родителям (законным представителям) в целях материальной поддержки  воспитания и обучения детей, посещающих образовательные организации, реализующие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</si>
  <si>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1.1.4.</t>
  </si>
  <si>
    <t>Основное мероприятие "Мероприятия по развитию сети дошкольных образовательных учреждений"</t>
  </si>
  <si>
    <t>02 1 08 00000</t>
  </si>
  <si>
    <t>Мероприятия по развитию сети дошкольных образовательных учреждений (Закупка товаров, работ и услуг для государственных (муниципальных) нужд)</t>
  </si>
  <si>
    <t>02 1 08 78300</t>
  </si>
  <si>
    <t>1.2.</t>
  </si>
  <si>
    <t>Подпрограмма «Развитие общего  образования»</t>
  </si>
  <si>
    <t>02 2 00 00000</t>
  </si>
  <si>
    <t>1.2.1.</t>
  </si>
  <si>
    <t>Основное мероприятие «Строительство объектов общеобразовательных учреждений"</t>
  </si>
  <si>
    <t>02 2 01 00000</t>
  </si>
  <si>
    <t>Строительство объектов социального и производственного комплексов 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</si>
  <si>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02 2 01 40090</t>
  </si>
  <si>
    <t>1.2.2.</t>
  </si>
  <si>
    <t>Основное мероприятие «Обеспечение деятельности  общеобразовательных учреждений»</t>
  </si>
  <si>
    <t xml:space="preserve">02 2 02 00000 </t>
  </si>
  <si>
    <t>Расходы на обеспечение деятельности (оказание услуг) муниципальных  учреждений (Закупка товаров, работ и услуг для государственных (муниципальных) нужд)</t>
  </si>
  <si>
    <t>02 2 02 00590</t>
  </si>
  <si>
    <t>Расходы на обеспечение деятельности (оказание услуг) муниципальных  учреждений (Иные бюджетные ассигнования)</t>
  </si>
  <si>
    <t>1.2.3.</t>
  </si>
  <si>
    <t>Основное мероприятие «Обеспечение государственных гарантий  реализации прав на получение общедоступного  и бесплатного общего образования, в также дополнительного образования детей в общеобразовательных учреждениях»</t>
  </si>
  <si>
    <t>02 2 03 00000</t>
  </si>
  <si>
    <t>Обеспечение государственных гарантий  реализации прав на получение общедоступного  и бесплатного общего образования, в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</si>
  <si>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02 2 03 78120</t>
  </si>
  <si>
    <t xml:space="preserve">Обеспечение государственных гарантий  реализации прав на получение общедоступного  и бесплатного общего образования, в также дополнительного образования детей в общеобразовательных учреждениях (Закупка товаров, работ и услуг для государственных (муниципальных) нужд)  </t>
  </si>
  <si>
    <t xml:space="preserve">Обеспечение государственных гарантий  реализации прав на получение общедоступного  и бесплатного общего образования, в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 </t>
  </si>
  <si>
    <t>1.2.4.</t>
  </si>
  <si>
    <t>Основное мероприятие «Обеспечение учащихся общеобразовательных  учреждений молочной продукцией»</t>
  </si>
  <si>
    <t>02 2 04 00000</t>
  </si>
  <si>
    <t>Обеспечение учащихся общеобразовательных  учреждений молочной продукцией (Закупка товаров, работ и услуг для государственных (муниципальных) нужд)</t>
  </si>
  <si>
    <t>02 2 04 78130</t>
  </si>
  <si>
    <t>Обеспечение учащихся общеобразовательных  учреждений молочной продукцией (Предоставление субсидий бюджетным, автономным учреждениям и иным некоммерческим организациям)</t>
  </si>
  <si>
    <t>02 2 04 S8130</t>
  </si>
  <si>
    <t>1.2.7.</t>
  </si>
  <si>
    <t>Основное мероприятие "Материально-техническое оснащение муниципальных образовательных организаций"</t>
  </si>
  <si>
    <t>02 2 12 00000</t>
  </si>
  <si>
    <t>Материально-техническое оснащение муниципальных образовательных организаций (Закупка товаров, работ и услуг для государственных (муниципальных) нужд)</t>
  </si>
  <si>
    <t>02 2 12 71630</t>
  </si>
  <si>
    <t>1.2.8.</t>
  </si>
  <si>
    <t>Основное мероприятие "Формирование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ОВЗ"</t>
  </si>
  <si>
    <t>02 2 13 00000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</si>
  <si>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(Закупка товаров, работ и услуг для государственных (муниципальных) нужд)</t>
  </si>
  <si>
    <t>02 2 13 78400</t>
  </si>
  <si>
    <t>1.2.9.</t>
  </si>
  <si>
    <t>Основное мероприятие "Мероприятия по развитию сети общеобразовательных организаций"</t>
  </si>
  <si>
    <t>02 2 14 00000</t>
  </si>
  <si>
    <t>Мероприятия по развитию сети общеобразовательных организаций (Закупка товаров, работ и услуг для государственных (муниципальных) нужд)</t>
  </si>
  <si>
    <t>02 2 14 70870</t>
  </si>
  <si>
    <t>02 2 14 S0870</t>
  </si>
  <si>
    <t>1.3.</t>
  </si>
  <si>
    <t>Подпрограмма «Развитие дополнительного образования и воспитания»</t>
  </si>
  <si>
    <t>02 3 00 00000</t>
  </si>
  <si>
    <t>1.3.1.</t>
  </si>
  <si>
    <t>Основное мероприятие «Обеспечение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</si>
  <si>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</si>
  <si>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</si>
  <si>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02 3 01 00590</t>
  </si>
  <si>
    <t>1.4.</t>
  </si>
  <si>
    <t>Подпрограмма «Создание условий для организации отдыха и оздоровления детей и молодежи Россошанского муниципального района»</t>
  </si>
  <si>
    <t>02 4 00 00000</t>
  </si>
  <si>
    <t>1.4.1.</t>
  </si>
  <si>
    <t>Основное мероприятие «Финансовое обеспечение МКУ ДОЛ «Березка»»</t>
  </si>
  <si>
    <t xml:space="preserve">02 4 01 00000 </t>
  </si>
  <si>
    <t>02 4 01 00590</t>
  </si>
  <si>
    <t xml:space="preserve">1.4.2. </t>
  </si>
  <si>
    <t>Основное мероприятие «Мероприятия по организации  отдыха и оздоровления детей в пришкольных лагерях дневного пребывания, а также в профильных нестационарных палаточных лагерях»</t>
  </si>
  <si>
    <t>02 4 02 00000</t>
  </si>
  <si>
    <t>Мероприятия по организации отдыха и оздоровления детей и молодежи (Закупка товаров, работ и услуг для государственных (муниципальных) нужд)</t>
  </si>
  <si>
    <t>02 4 02 80280</t>
  </si>
  <si>
    <t>1.4.3.</t>
  </si>
  <si>
    <t>Основное мероприятие «Мероприятия по организации центра трудовой адаптации детей и подростков»</t>
  </si>
  <si>
    <t>02 4 03 00000</t>
  </si>
  <si>
    <t>Расходы на обеспечение деятельности (оказание услуг)  муниципальных учреждений (Закупка товаров, работ и услуг для государственных (муниципальных) нужд)</t>
  </si>
  <si>
    <t>02 4 03 00590</t>
  </si>
  <si>
    <t>1.4.4.</t>
  </si>
  <si>
    <t>Основное мероприятие «Организация отдыха  и оздоровление детей и молодежи»</t>
  </si>
  <si>
    <t>02 4 04 00000</t>
  </si>
  <si>
    <t>02 4 04 78320</t>
  </si>
  <si>
    <t>1.4.5.</t>
  </si>
  <si>
    <t>Основное мероприятие «Обеспечение расходных обязательств, возникающих при выполнении полномочий органов местного самоуправления по вопросам местного значения в сфере организации отдыха детей в каникулярное время в рамках муниципальной программы «Развитие образования» на 2014-2020 годы»</t>
  </si>
  <si>
    <t>02 4 05 00000</t>
  </si>
  <si>
    <t>Обеспечение расходных обязательств, возникающих при выполнении полномочий органов местного самоуправления по вопросам местного значения в сфере организации отдыха детей в каникулярное время в рамках муниципальной программы «Развитие образования» на 2014-2020 годы (Закупка товаров, работ и услуг для государственных (муниципальных) нужд)</t>
  </si>
  <si>
    <t>02 4 05 78410</t>
  </si>
  <si>
    <t>1.4.6.</t>
  </si>
  <si>
    <t>Основное мероприятие «Мероприятия на организацию  проведения оплачиваемых работ"</t>
  </si>
  <si>
    <t>02 4 07 00000</t>
  </si>
  <si>
    <t>Мероприятия на организацию  проведения оплачиваемых работ (Закупка товаров, работ и услуг для государственных (муниципальных) нужд)</t>
  </si>
  <si>
    <t>02  4 07 78430</t>
  </si>
  <si>
    <t>1.4.7.</t>
  </si>
  <si>
    <t>Основное мероприятие «Мероприятия по укреплению материально-технической базы организаций отдыха детей и их оздоровление"</t>
  </si>
  <si>
    <t>02 4 08 00000</t>
  </si>
  <si>
    <t>Мероприятия по укреплению материально-технической базы организаций отдыха детей и их оздоровление (Закупка товаров, работ и услуг для государственных (муниципальных) нужд)</t>
  </si>
  <si>
    <t>02 4 08 78720</t>
  </si>
  <si>
    <t>1.5.</t>
  </si>
  <si>
    <t>Подпрограмма «Обеспечение реализации муниципальной программы»</t>
  </si>
  <si>
    <t>02 6 00 00000</t>
  </si>
  <si>
    <t xml:space="preserve">1.5.1. </t>
  </si>
  <si>
    <t>Основное мероприятие «Расходы на обеспечение функций деятельности аппарата отдела образования и молодежной политики»</t>
  </si>
  <si>
    <t>02 6 01 00000</t>
  </si>
  <si>
    <t>Расходы на 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</si>
  <si>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02 6 01 82010</t>
  </si>
  <si>
    <t>1.6.</t>
  </si>
  <si>
    <t>Подпрограмма «Финансовое обеспечение деятельности  муниципальных учреждений, подведомственных отделу образования и молодежной политики»</t>
  </si>
  <si>
    <t>02 7 00 00000</t>
  </si>
  <si>
    <t>1.6.1.</t>
  </si>
  <si>
    <t>Основное мероприятие «Обеспечение деятельности муниципальных учреждений»</t>
  </si>
  <si>
    <t>02 7 01 00000</t>
  </si>
  <si>
    <t>02 7 01 00590</t>
  </si>
  <si>
    <t>1.6.2.</t>
  </si>
  <si>
    <t>Основное мероприятие «Прочие мероприятия в области образования»</t>
  </si>
  <si>
    <t>02 7 02 00000</t>
  </si>
  <si>
    <t>Прочие мероприятия в области образования (Закупка товаров, работ и услуг для государственных (муниципальных) нужд)</t>
  </si>
  <si>
    <t>02 7 02 80300</t>
  </si>
  <si>
    <t>1.7.</t>
  </si>
  <si>
    <t>Подпрограмма «Социализация детей-сирот и детей, нуждающихся в особой защите государства»</t>
  </si>
  <si>
    <t>02 8 00 00000</t>
  </si>
  <si>
    <t>1.7.1.</t>
  </si>
  <si>
    <t>Основное мероприятие «Выполнение переданных полномочий по организации и осуществлению деятельности по опеке и попечительству»</t>
  </si>
  <si>
    <t>02 8 01 00000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</si>
  <si>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</si>
  <si>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02 8 01 78240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</si>
  <si>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</si>
  <si>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1.7.2.</t>
  </si>
  <si>
    <t>Основное мероприятие «Обеспечение выплат единовременного пособия при всех формах устройства детей, лишенных родительского попечения, в семью»</t>
  </si>
  <si>
    <t>02 8 02 00000</t>
  </si>
  <si>
    <t>Выплата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</si>
  <si>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02 8 02 52600</t>
  </si>
  <si>
    <t>1.7.3.</t>
  </si>
  <si>
    <t>Основное мероприятие «Обеспечение выплат приемной семье на содержание подопечных детей»</t>
  </si>
  <si>
    <t>02 8 03 00000</t>
  </si>
  <si>
    <t>Обеспечение выплат приемной семье на содержание подопечных детей (Социальное обеспечение и иные выплаты населению)</t>
  </si>
  <si>
    <t>02 8 03 78180</t>
  </si>
  <si>
    <t>1.7.4.</t>
  </si>
  <si>
    <t>Основное мероприятие «Обеспечение выплат семьям опекунов на содержание подопечных детей»</t>
  </si>
  <si>
    <t>02 8 04 00000</t>
  </si>
  <si>
    <t>Обеспечение выплат семьям опекунов на содержание подопечных детей (Социальное обеспечение и иные выплаты населению)</t>
  </si>
  <si>
    <t>02 8 04 78200</t>
  </si>
  <si>
    <t>1.7.5.</t>
  </si>
  <si>
    <t>Основное мероприятие «Обеспечение выплат вознаграждения, причитающегося приемному родителю»</t>
  </si>
  <si>
    <t>02 8 05 00000</t>
  </si>
  <si>
    <r>
      <t>Обеспечение выплаты в</t>
    </r>
    <r>
      <rPr>
        <i/>
        <sz val="8"/>
        <color indexed="8"/>
        <rFont val="Times New Roman"/>
        <family val="1"/>
        <charset val="204"/>
      </rPr>
      <t>о</t>
    </r>
    <r>
      <rPr>
        <sz val="8"/>
        <color indexed="8"/>
        <rFont val="Times New Roman"/>
        <family val="1"/>
        <charset val="204"/>
      </rPr>
      <t>знаграждения, причитающегося приемному родителю (Социальное обеспечение и иные выплаты населению)</t>
    </r>
  </si>
  <si>
    <t>02 8 05 78190</t>
  </si>
  <si>
    <t>Муниципальная программа Россошанского муниципального района «Социальная поддержка граждан»</t>
  </si>
  <si>
    <t>03 0 00 00000 </t>
  </si>
  <si>
    <t>2.1.</t>
  </si>
  <si>
    <t>Подпрограмма «Развитие мер социальной поддержки отдельных категорий граждан»</t>
  </si>
  <si>
    <t>03 1 00 00000</t>
  </si>
  <si>
    <t>2.1.1.</t>
  </si>
  <si>
    <t xml:space="preserve"> Основное мероприятие «Доплаты к пенсиям муниципальным служащим Россошанского муниципального района»</t>
  </si>
  <si>
    <t>03 1 01 00000</t>
  </si>
  <si>
    <t>Доплаты к пенсиям муниципальных служащих Россошанского муниципального района (Социальное обеспечение и иные выплаты населению)</t>
  </si>
  <si>
    <t>03 1 01 80470</t>
  </si>
  <si>
    <t>2.1.2.</t>
  </si>
  <si>
    <t>Основное мероприятие «Социальные выплаты гражданам имеющим звание «Почетный гражданин Россошанского муниципального района» и награжденных почетным знаком «За заслуги перед Россошанским муниципальным районом»</t>
  </si>
  <si>
    <t>03 1 02 00000</t>
  </si>
  <si>
    <t>Социальная поддержка граждан, имеющих звание «Почетный гражданин Россошанского муниципального района» (Социальное обеспечение и иные выплаты населению)</t>
  </si>
  <si>
    <t>03 1 02 80520</t>
  </si>
  <si>
    <t>2.1.3.</t>
  </si>
  <si>
    <t>Основное мероприятие «Оказание адресной социальной помощи гражданам, проживающим на территории Россошанского муниципального района за счет средств местного бюджета»</t>
  </si>
  <si>
    <t>03 1 03 00000</t>
  </si>
  <si>
    <t>Оказание адресной социальной помощи отдельным категориям граждан (Социальное обеспечение и иные выплаты населению)</t>
  </si>
  <si>
    <t>03 1 03 80620</t>
  </si>
  <si>
    <t>2.2.</t>
  </si>
  <si>
    <t xml:space="preserve">Подпрограмма «Повышение эффективности муниципальной  поддержки социально ориентированных некоммерческих организаций» </t>
  </si>
  <si>
    <t>03 2 00 00000</t>
  </si>
  <si>
    <t>2.2.1.</t>
  </si>
  <si>
    <t>Основное мероприятие «Содействие развитию и поддержка деятельности общественных организаций»</t>
  </si>
  <si>
    <t>03 2 01 00000</t>
  </si>
  <si>
    <t>Поддержка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</si>
  <si>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03 2 01 80780</t>
  </si>
  <si>
    <t>Муниципальная программа Россошанского муниципального района «Обеспечение доступным и комфортным жильем, коммунальными услугами  населения Россошанского муниципального района»</t>
  </si>
  <si>
    <t>05 0 00 00000</t>
  </si>
  <si>
    <t>3.1.</t>
  </si>
  <si>
    <t>Подпрограмма «Создание условий для обеспечения доступным и комфортным жильем Россошанского муниципального района»</t>
  </si>
  <si>
    <t>05 1 00 00000</t>
  </si>
  <si>
    <t>3.1.1.</t>
  </si>
  <si>
    <t>Основное мероприятие «Обеспечение жильем молодых семей»</t>
  </si>
  <si>
    <t>05 1 01 00000</t>
  </si>
  <si>
    <t>Обеспечение жильем молодых семей  (Социальное обеспечение и иные выплаты населению)</t>
  </si>
  <si>
    <t>05 1 01 L4970</t>
  </si>
  <si>
    <t>Муниципальная программа Россошанского муниципального района  «Обеспечение общественного порядка и противодействие преступности»</t>
  </si>
  <si>
    <t>08 0 00 00000</t>
  </si>
  <si>
    <t>4.1.</t>
  </si>
  <si>
    <t xml:space="preserve">Подпрограмма «Профилактика терроризма и экстремизма, а также минимизации и ликвидации последствий проявления терроризма и экстремизма на территории Россошанского муниципального района» </t>
  </si>
  <si>
    <t>08 3 00 00000</t>
  </si>
  <si>
    <t>4.1.1.</t>
  </si>
  <si>
    <t>Основное мероприятие «Технические средства обеспечения безопасности»</t>
  </si>
  <si>
    <t>08 3 03 00000</t>
  </si>
  <si>
    <t>Мероприятия, направленные на профилактику терроризма и экстремизма   (Закупка товаров, работ и услуг для государственных (муниципальных) нужд)</t>
  </si>
  <si>
    <t>08 3 03 80490</t>
  </si>
  <si>
    <t>Муниципальная программа Россошанского муниципального района  «Развитие культуры»</t>
  </si>
  <si>
    <t>11 0 00 00000</t>
  </si>
  <si>
    <t>5.1.</t>
  </si>
  <si>
    <t>Подпрограмма «Искусство и наследие»</t>
  </si>
  <si>
    <t>11 1 00 00000</t>
  </si>
  <si>
    <t>5.1.1.</t>
  </si>
  <si>
    <t>Основное мероприятие «Финансовое обеспечение деятельности МКУК МБРМР им. А.Т.Прасолова»</t>
  </si>
  <si>
    <t>11 1 01 00000</t>
  </si>
  <si>
    <t>11 1 01 00590</t>
  </si>
  <si>
    <t>Поддержка отрасли культуры (Закупка товаров, работ и услуг для государственных (муниципальных) нужд)</t>
  </si>
  <si>
    <t>11 1 01 L5190</t>
  </si>
  <si>
    <t>5.1.2.</t>
  </si>
  <si>
    <t>Основное мероприятие «Мероприятия в сфере культуры»</t>
  </si>
  <si>
    <t>11 1 02 00000</t>
  </si>
  <si>
    <t>Мероприятия в сфере культуры и кинематографии (Закупка товаров, работ и услуг для государственных (муниципальных) нужд)</t>
  </si>
  <si>
    <t>11 1 02 64860</t>
  </si>
  <si>
    <t>5.2.</t>
  </si>
  <si>
    <t>Подпрограмма «Образование»</t>
  </si>
  <si>
    <t>11 2 00 00000</t>
  </si>
  <si>
    <t>5.2.1.</t>
  </si>
  <si>
    <t>Основное мероприятие «Финансовое обеспечение деятельности МКУ ДО «Детская школа искусств»</t>
  </si>
  <si>
    <t>11 2 01 00000</t>
  </si>
  <si>
    <t>11 2 01 00590</t>
  </si>
  <si>
    <t>11 2 01 70100</t>
  </si>
  <si>
    <t>5.3.</t>
  </si>
  <si>
    <t>11 3 00 00000</t>
  </si>
  <si>
    <t>5.3.1.</t>
  </si>
  <si>
    <t>Основное мероприятие «Финансовое обеспечение деятельности отдела культуры администрации Россошанского муниципального района Воронежской области»</t>
  </si>
  <si>
    <t>11 3 01 00000</t>
  </si>
  <si>
    <t xml:space="preserve">11 3 01 82010 </t>
  </si>
  <si>
    <t>Расходы на обеспечение функций органов местного самоуправления (Закупка товаров, работ и услуг для государственных (муниципальных) нужд)</t>
  </si>
  <si>
    <t>11 3 01 82010</t>
  </si>
  <si>
    <t>5.4.</t>
  </si>
  <si>
    <t>Подпрограмма «Финансовое обеспечение деятельности МКУ «Централизованная бухгалтерия учреждений культуры и административно-хозяйственной деятельности»</t>
  </si>
  <si>
    <t>11 4 00 00000</t>
  </si>
  <si>
    <t xml:space="preserve">5.4.1. </t>
  </si>
  <si>
    <t>Основное мероприятие «Финансовое обеспечение деятельности МКУ «Централизованная бухгалтерия учреждений культуры и административно-хозяйственной деятельности» Россошанского муниципального района Воронежской области»</t>
  </si>
  <si>
    <t>11 4 01 00000</t>
  </si>
  <si>
    <t>11 4 01 00590</t>
  </si>
  <si>
    <t>11 4 01 70100</t>
  </si>
  <si>
    <t>5.5.</t>
  </si>
  <si>
    <t xml:space="preserve">Подпрограмма «Финансовое обеспечение деятельности муниципального казенного учреждения «Молодежный центр»  </t>
  </si>
  <si>
    <t>11 5 00 00000</t>
  </si>
  <si>
    <t>5.5.1.</t>
  </si>
  <si>
    <t>Основное мероприятие «Финансовое обеспечение деятельности МКУ «Молодежный центр»</t>
  </si>
  <si>
    <t>11 5 01 00000</t>
  </si>
  <si>
    <t>11 5 01 00590</t>
  </si>
  <si>
    <t>5.5.2.</t>
  </si>
  <si>
    <t>11 5 02 00000</t>
  </si>
  <si>
    <t>11 5 02 64860</t>
  </si>
  <si>
    <t>5.5.3.</t>
  </si>
  <si>
    <t>Основное мероприятие «Мероприятия, связанные с вовлечением молодежи в социальную практику»</t>
  </si>
  <si>
    <t>11 5 03 00000</t>
  </si>
  <si>
    <t>Прочие мероприятия в сфере культуры и кинематографии (Закупка товаров, работ и услуг для государственных (муниципальных) нужд)</t>
  </si>
  <si>
    <t>11 5 03 64870</t>
  </si>
  <si>
    <t>5.6.</t>
  </si>
  <si>
    <t xml:space="preserve">Подпрограмма «Предоставление иных межбюджетных трансфертов    из районного бюджета бюджетам сельских поселений Россошанского муниципального района на осуществление муниципальных полномочий по развитию библиотечного дела" </t>
  </si>
  <si>
    <t>11 6 00 00000</t>
  </si>
  <si>
    <t>5.5.5.</t>
  </si>
  <si>
    <t>Основное мероприятие "Предоставление иных межбюджетных трансфертов   из районного бюджета на осуществление муниципальных полномочий по развитию библиотечного дела"</t>
  </si>
  <si>
    <t>11 6 01 00000</t>
  </si>
  <si>
    <t>Предоставление иных межбюджетных трансфертов   из районного бюджета на осуществление муниципальных полномочий по развитию библиотечного дела (Межбюджетные трансферты)</t>
  </si>
  <si>
    <t>11 6 01 88070</t>
  </si>
  <si>
    <t>Муниципальная программа Россошанского муниципального района «Охрана окружающей среды, воспроизводство  и использование природных ресурсов"</t>
  </si>
  <si>
    <t>12 0 00 00000</t>
  </si>
  <si>
    <t>6.1.</t>
  </si>
  <si>
    <t>Подпрограмма «Организация хранения, утилизации и переработки бытовых, промышленных и сельскохозяйственных отходов"</t>
  </si>
  <si>
    <t>12 1 00 00000</t>
  </si>
  <si>
    <t>6.1.1.</t>
  </si>
  <si>
    <t>Основное мероприятие «Мероприятия в области обращения с отходами»</t>
  </si>
  <si>
    <t>12 1 02 00000</t>
  </si>
  <si>
    <t>Мероприятия в области обращения с отходами (Закупка товаров, работ и услуг для государственных (муниципальных) нужд)</t>
  </si>
  <si>
    <t>12 1 02 L5660</t>
  </si>
  <si>
    <t>Мероприятия в области обращения с отходами (Межбюджетные трансферты)</t>
  </si>
  <si>
    <t>Муниципальная программа Россошанского муниципального района  «Развитие физической культуры и спорта»</t>
  </si>
  <si>
    <t>13 0 00 00000</t>
  </si>
  <si>
    <t>7.1.</t>
  </si>
  <si>
    <t>Подпрограмма «Развитие физической культуры и спорта в Россошанском муниципальном районе»</t>
  </si>
  <si>
    <t>13 1 00 00000</t>
  </si>
  <si>
    <t>7.1.1.</t>
  </si>
  <si>
    <t>Основное мероприятие «Обеспечение участия россошанских спортсменов в районных, региональных, всероссийских и международных спортивных мероприятиях»</t>
  </si>
  <si>
    <t>13 1 01 00000</t>
  </si>
  <si>
    <t>Мероприятия в области физической культуры и спорта</t>
  </si>
  <si>
    <t>(Иные бюджетные ассигнования)</t>
  </si>
  <si>
    <t>13 1 01 80410</t>
  </si>
  <si>
    <t>7.1.2.</t>
  </si>
  <si>
    <t>Основное мероприятие «Тренировочные, спортивные и физкультурные мероприятия на период проведения летней оздоровительной кампании»</t>
  </si>
  <si>
    <t>13 1 02 00000</t>
  </si>
  <si>
    <t>Мероприятия в области физической культуры и спорта (Закупка товаров, работ и услуг для государственных (муниципальных) нужд)</t>
  </si>
  <si>
    <t>13 1 02 80410</t>
  </si>
  <si>
    <t>7.1.3.</t>
  </si>
  <si>
    <t>Основное мероприятие «Совершенствование спортивной инфраструктуры и материально-технической базы для занятий физической культурой и спортом»</t>
  </si>
  <si>
    <t>13 1 03 00000</t>
  </si>
  <si>
    <t>13 1 03 80410</t>
  </si>
  <si>
    <t>7.1.4.</t>
  </si>
  <si>
    <t>Основное мероприятие «Организация мероприятий направленных на пропаганду физической культуры и спорта»</t>
  </si>
  <si>
    <t>13 1 04 00000</t>
  </si>
  <si>
    <t>13 1 04 80410</t>
  </si>
  <si>
    <t>7.1.5.</t>
  </si>
  <si>
    <t>Основное мероприятие «Реализация Календарного плана официальных физкультурных мероприятий и спортивных мероприятий Россошанского муниципального района»</t>
  </si>
  <si>
    <t>13 1 05 00000</t>
  </si>
  <si>
    <t>13 1 05 80410</t>
  </si>
  <si>
    <t>7.1.6.</t>
  </si>
  <si>
    <t>Основное мероприятие «Реализация мероприятий Всероссийского физкультурно-спортивного комплекса ГТО»</t>
  </si>
  <si>
    <t>13 1 06 00000</t>
  </si>
  <si>
    <t>13 1 06 80410</t>
  </si>
  <si>
    <t>7.17.</t>
  </si>
  <si>
    <t xml:space="preserve">Основное мероприятие «Развитие игровых видов спорта в игровых спортивных клубах Россошанского муниципального района» </t>
  </si>
  <si>
    <t>13 1 07 00000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</si>
  <si>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</si>
  <si>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13 1 07 80410</t>
  </si>
  <si>
    <t>7.2.</t>
  </si>
  <si>
    <t xml:space="preserve">Подпрограмма «Финансовое обеспечение муниципального казенного учреждения спортивно-оздоровительный комплекс с искусственным льдом «Ледовый дворец «Россошь»  </t>
  </si>
  <si>
    <t>13 2 00 00000</t>
  </si>
  <si>
    <t>7.2.1.</t>
  </si>
  <si>
    <t>Основное мероприятие «Обеспечение деятельности МКУ СОК «Ледовый дворец «Россошь»</t>
  </si>
  <si>
    <t>13 2 01 00000</t>
  </si>
  <si>
    <t>13 2 01 00590</t>
  </si>
  <si>
    <t>13 2 01 70100</t>
  </si>
  <si>
    <t>7.3.</t>
  </si>
  <si>
    <t>Подпрограмма "Строительство и реконструкция спортивных сооружений  Рссошанского муниципального района"</t>
  </si>
  <si>
    <t>13 3 00 00000</t>
  </si>
  <si>
    <t>7.3.1.</t>
  </si>
  <si>
    <t>Основное мероприятие "Софинансирование капитальных вложений в объекты муниципальной собственности"</t>
  </si>
  <si>
    <t>13 3 01 00000</t>
  </si>
  <si>
    <t>Софинансирование капитальных вложений в объекты муниципальной собственности (Капитальные вложения в объекты государственной (муниципальной) собственности)</t>
  </si>
  <si>
    <t>13 3 01 78100</t>
  </si>
  <si>
    <t>13 3 01 S8100</t>
  </si>
  <si>
    <t>Муниципальная программа Россошанского муниципального района  «Экономическое развитие»</t>
  </si>
  <si>
    <t>15 0 00 00000</t>
  </si>
  <si>
    <t>8.1.</t>
  </si>
  <si>
    <t xml:space="preserve">Подпрограмма «Формирование благоприятной  инвестиционной среды» </t>
  </si>
  <si>
    <t>15 1 00 00000</t>
  </si>
  <si>
    <t>8.1.1.</t>
  </si>
  <si>
    <t>Основное мероприятие «Повышение инвестиционной привлекательности"</t>
  </si>
  <si>
    <t>15 1 01 00000</t>
  </si>
  <si>
    <t>Научно-аналитическое обеспечение развития стратегического планирования (Закупка товаров, работ и услуг для государственных (муниципальных) нужд)</t>
  </si>
  <si>
    <t>15 1 01 88130</t>
  </si>
  <si>
    <t>8.2.</t>
  </si>
  <si>
    <t xml:space="preserve">Подпрограмма «Развитие и поддержка малого и среднего    предпринимательства в Россошанском муниципальном районе» </t>
  </si>
  <si>
    <t>15 2 00 00000</t>
  </si>
  <si>
    <t>8.2.1.</t>
  </si>
  <si>
    <t>15 2 01 00000</t>
  </si>
  <si>
    <t>Мероприятия по развитию и поддержке малого и среднего предпринимательства  (Закупка товаров, работ и услуг для государственных (муниципальных) нужд)</t>
  </si>
  <si>
    <t>15 2 01 80380</t>
  </si>
  <si>
    <t>8.2.2.</t>
  </si>
  <si>
    <t>Основное мероприятие "Финансовая поддержка субъектов малого и среднего предпринимательства монопрофильного городского поселения город Россошь"</t>
  </si>
  <si>
    <t>15 2 02 00000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</si>
  <si>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монопрофильного городского поселения город Россошь (Иные бюджетные ассигнования)</t>
  </si>
  <si>
    <t>15 2 02 L5270</t>
  </si>
  <si>
    <t>8.2.3.</t>
  </si>
  <si>
    <t>Основное мероприятие «Мероприятия по развитию инфраструктуры поддержки предпринимательства»</t>
  </si>
  <si>
    <t>15 2 03 00000</t>
  </si>
  <si>
    <t>Поддержка организаций инфраструктуры поддержки предпринимательства  (Иные бюджетные ассигнования)</t>
  </si>
  <si>
    <t>15 2 03 88660</t>
  </si>
  <si>
    <t>8.2.4.</t>
  </si>
  <si>
    <t>Основное мероприятие «Финансовая поддержка субъектов малого и среднего предпринимательства»</t>
  </si>
  <si>
    <t>15 2 04 00000</t>
  </si>
  <si>
    <t>Предоставление грантов начинающим субъектам малого предпринимательства (Иные бюджетные ассигнования)</t>
  </si>
  <si>
    <t>15 2 04 88600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</si>
  <si>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(Иные бюджетные ассигнования)</t>
  </si>
  <si>
    <t>15 2 04 88610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</si>
  <si>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 модернизации производства товаров (работ, услуг) (Иные бюджетные ассигнования)</t>
  </si>
  <si>
    <t>15 2 04 88650</t>
  </si>
  <si>
    <t>Муниципальная программа Россошанского муниципального района  «Развитие сельского хозяйства  и инфраструктуры агропродовольственного рынка»</t>
  </si>
  <si>
    <t>25 0 00 00000</t>
  </si>
  <si>
    <t>9.1.</t>
  </si>
  <si>
    <t>Подпрограмма «Устойчивое развитие сельских территорий Россошанского муниципального района на 2014-2017 годы и на период до 2020 года»</t>
  </si>
  <si>
    <t>25 1 00 00000</t>
  </si>
  <si>
    <t>9.1.1.</t>
  </si>
  <si>
    <t>Основное мероприятие «Улучшение жилищных условий граждан, в том числе  молодых семей и молодых специалистов, проживающих и работающих в сельской местности»</t>
  </si>
  <si>
    <t>25 1 01 00000</t>
  </si>
  <si>
    <t>Улучшение жилищных условий граждан, проживающих в  сельской местности, в том числе  молодых семей и молодых специалистов, проживающих и работающих на селе (Социальное обеспечение и иные выплаты населению)</t>
  </si>
  <si>
    <t>25 1 01 L5670</t>
  </si>
  <si>
    <t>Основное мероприятие «Комплексное устройство населенных пунктов, расположенных в сельской местности, объектами социальной и инженерной инфраструктуры"</t>
  </si>
  <si>
    <t>Реализация мероприятий по устойчивому развитию сельских территорий (Капитальные вложения в объекты государственной (муниципальной) собственности</t>
  </si>
  <si>
    <t>25 1 02 L5670</t>
  </si>
  <si>
    <t>Выполнение других расходных обязательств (Закупка товаров, работ и услуг для государственных (муниципальных) нужд)</t>
  </si>
  <si>
    <t>25 1 02 80200</t>
  </si>
  <si>
    <t>9.2.</t>
  </si>
  <si>
    <t xml:space="preserve">Подпрограмма «Обеспечение деятельности муниципального казенного учреждения «Центр поддержки агропромышленного комплекса»  Россошанского муниципального района» </t>
  </si>
  <si>
    <t>25 2 00 00000</t>
  </si>
  <si>
    <t>9.2.1.</t>
  </si>
  <si>
    <t>Основное мероприятие "Расходы на обеспечение деятельности МКУ «Центр поддержки АПК" Россошанского муниципального района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</si>
  <si>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25 2 01 00000</t>
  </si>
  <si>
    <t>Расходы на обеспечение деятельности (оказание услуг) 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</si>
  <si>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25 2 01 00590</t>
  </si>
  <si>
    <t>9.2.2.</t>
  </si>
  <si>
    <t>Основное мероприятие "Расходы на обеспечение деятельности МКУ «Центр поддержки АПК" Россошанского муниципального района (закупка товаров, работ и услуг для государственных (муниципальных) нужд)»</t>
  </si>
  <si>
    <t>25 2 02 00000</t>
  </si>
  <si>
    <t>25 2 02 00590</t>
  </si>
  <si>
    <t>9.2.3.</t>
  </si>
  <si>
    <t>Основное мероприятие "Расходы на обеспечение деятельности МКУ «Центр поддержки АПК" Россошанского муниципального района (иные бюджетные ассигнования)»</t>
  </si>
  <si>
    <t>25 2 03 00000</t>
  </si>
  <si>
    <t>Мероприятия в области сельского хозяйства (Премии, гранты)</t>
  </si>
  <si>
    <t>25 2 03 71550</t>
  </si>
  <si>
    <t>Выполнение других расходных обязательств  (Премии, гранты)</t>
  </si>
  <si>
    <t>25 2 03 80200</t>
  </si>
  <si>
    <t>Расходы на обеспечение деятельности (оказание услуг)  муниципальных учреждений (Иные бюджетные ассигнования)</t>
  </si>
  <si>
    <t>25 2 03 00590</t>
  </si>
  <si>
    <t>9.3.</t>
  </si>
  <si>
    <t>Подпрограмма «Эпидемиологическое и эпизоотологические мероприятия по дезинсекционным и акарицидным обработкам»</t>
  </si>
  <si>
    <t>25 3 00 00000</t>
  </si>
  <si>
    <t>9.3.1.</t>
  </si>
  <si>
    <t>Основное мероприятие «Обеспечение проведения мероприятий по дезинсекционным и акарицидным обработкам»</t>
  </si>
  <si>
    <t>25 3 01 00000</t>
  </si>
  <si>
    <t>Обеспечение проведения мероприятий по дезинсекционным и акарицидным обработкам (Закупка товаров, работ и услуг для государственных (муниципальных) нужд)</t>
  </si>
  <si>
    <t>25 3 01 80320</t>
  </si>
  <si>
    <t>9.4.</t>
  </si>
  <si>
    <t>Подпрограмма "Обеспечение эпизоотического и ветеринарно-санитарного благополучия на территории Россошанского муниципального района"</t>
  </si>
  <si>
    <t>25 Б 00 00000</t>
  </si>
  <si>
    <t>9.4.1.</t>
  </si>
  <si>
    <t>Основное мероприятие "Организация деятельности по отлову и содержанию безнадзорных животных"</t>
  </si>
  <si>
    <t>25 Б 01 00000</t>
  </si>
  <si>
    <t>Организация деятельности по отлову и содержанию безнадзорных животных</t>
  </si>
  <si>
    <t>(Закупка товаров, работ и услуг для государственных (муниципальных) нужд)</t>
  </si>
  <si>
    <t>25 Б 01 78800</t>
  </si>
  <si>
    <t xml:space="preserve">Муниципальная  программа Россошанского муниципального района  «Энергоэффективность и развитие энергетики» </t>
  </si>
  <si>
    <t>30 0 00 00000</t>
  </si>
  <si>
    <t>10.1.</t>
  </si>
  <si>
    <t>Подпрограмма «Энергосбережение и повышение энергетической  эффективности в Россошанском муниципальном районе»</t>
  </si>
  <si>
    <t>30 1 00 00000</t>
  </si>
  <si>
    <t>10.1.2.</t>
  </si>
  <si>
    <t>Основное мероприятие «Субсидирование муниципальных унитарных предприятий в целях финансового обеспечения (возмещения) затрат в связи с выполнением работ, оказанием услуг»</t>
  </si>
  <si>
    <t>30 1 12 00000</t>
  </si>
  <si>
    <t>Субсидии юридическим лицам (Иные бюджетные ассигнования)</t>
  </si>
  <si>
    <t>30 1 12 88100</t>
  </si>
  <si>
    <t>Муниципальная программа «Управление муниципальным имуществом»</t>
  </si>
  <si>
    <t>38 0 00 00000</t>
  </si>
  <si>
    <t>11.1.</t>
  </si>
  <si>
    <t xml:space="preserve">Подпрограмма «Совершенствование системы управления в сфере имущественно-земельных отношений Россошанского муниципального района» </t>
  </si>
  <si>
    <t>38 1 00 00000</t>
  </si>
  <si>
    <t>11.1.1.</t>
  </si>
  <si>
    <t>Основное мероприятие «Мероприятия по землеустройству и землепользованию»</t>
  </si>
  <si>
    <t>38 1 03 00000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</si>
  <si>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</si>
  <si>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38 1 03 81030</t>
  </si>
  <si>
    <t>Оценка недвижимости, признание прав и регулирование отношений по муниципальной собственности (Закупка товаров, работ и услуг для государственных (муниципальных) нужд)</t>
  </si>
  <si>
    <t>38 1 03 81040</t>
  </si>
  <si>
    <t>11.2.</t>
  </si>
  <si>
    <t>Подпрограмма «Обеспечение реализации муниципальной     программы Россошанского муниципального района «Управление муниципальным   имуществом» на 2014-2020 годы»</t>
  </si>
  <si>
    <t>38 2 00 00000</t>
  </si>
  <si>
    <t>11.2.1.</t>
  </si>
  <si>
    <t>Основное мероприятие «Финансовое обеспечение деятельности Отдела по управлению муниципальным имуществом, земельным ресурсам и землеустройству»</t>
  </si>
  <si>
    <t>38 2 01 00000</t>
  </si>
  <si>
    <t>38 2 01 82010</t>
  </si>
  <si>
    <t>Расходы на обеспечение функций органов местного самоуправления (Социальное обеспечение и иные выплаты населению)</t>
  </si>
  <si>
    <t>Расходы на обеспечение функций органов местного самоуправления (Иные бюджетные ассигнования)</t>
  </si>
  <si>
    <t>11.3.</t>
  </si>
  <si>
    <t xml:space="preserve">Подпрограмма «Обеспечение деятельности муниципального казенного учреждения «Служба по администрированию платежей и ведению реестра» </t>
  </si>
  <si>
    <t>38 3 00 00000</t>
  </si>
  <si>
    <t>11.3.1.</t>
  </si>
  <si>
    <t>Основное мероприятие «Расходы на обеспечение деятельности МКУ "Служба по администрированию платежей и ведению реестра»</t>
  </si>
  <si>
    <t>38 3 01 00000</t>
  </si>
  <si>
    <t>Расходы на обеспечение деятельности (оказание услуг) 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</si>
  <si>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38 3  01 00590</t>
  </si>
  <si>
    <t>38 3 01 00590</t>
  </si>
  <si>
    <t>Муниципальная программа Россошанского муниципального района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района»</t>
  </si>
  <si>
    <t>39 0 00 00000</t>
  </si>
  <si>
    <t>12.1.</t>
  </si>
  <si>
    <t>Подпрограмма «Управление муниципальными  финансами»</t>
  </si>
  <si>
    <t>39 1 00 00000</t>
  </si>
  <si>
    <t>12.1.1.</t>
  </si>
  <si>
    <t>Основное мероприятие «Управление резервным фондом администрации Россошанского муниципального района и иными резервами на исполнение расходных обязательств Россошанского муниципального района»</t>
  </si>
  <si>
    <t>39 1 04 00000</t>
  </si>
  <si>
    <t>Резервный фонд администрации Россошанского муниципального района (финансовое обеспечение непредвиденных расходов) (Иные бюджетные ассигнования)</t>
  </si>
  <si>
    <t>39 1 04 80540</t>
  </si>
  <si>
    <t>12.1.2.</t>
  </si>
  <si>
    <t>Основное мероприятие «Управление муниципальным долгом Россошанского муниципального района»</t>
  </si>
  <si>
    <t>39 1 05 00000</t>
  </si>
  <si>
    <t>Процентные платежи по муниципальному долгу Россошанского муниципального района (Обслуживание государственного (муниципального долга)</t>
  </si>
  <si>
    <t>39 1 05 27880</t>
  </si>
  <si>
    <t>12.1.3.</t>
  </si>
  <si>
    <t>Основное мероприятие "Проведение выборов"</t>
  </si>
  <si>
    <t>39 1 08 00000</t>
  </si>
  <si>
    <t>Проведение  выборов в представительные органы муниципального образования (Иные бюджетные ассигнования)</t>
  </si>
  <si>
    <t>39 1 08 80110</t>
  </si>
  <si>
    <t>12.2.</t>
  </si>
  <si>
    <t xml:space="preserve">Подпрограмма «Создание условий для эффективного и ответственного управления муниципальными финансами, повышение устойчивости бюджетов муниципальных образований Россошанского муниципального района» </t>
  </si>
  <si>
    <t>39 2 00 00000</t>
  </si>
  <si>
    <t>Основное мероприятие «Выравнивание бюджетной обеспеченности муниципальных образований»</t>
  </si>
  <si>
    <t>39 2 02 00000</t>
  </si>
  <si>
    <t>Осуществление полномочий по расчету и предоставлению дотаций бюджетам городских, сельских поселений за счет субвенций из областного бюджета (Межбюджетные трансферты)</t>
  </si>
  <si>
    <t>39 2 02 78050</t>
  </si>
  <si>
    <t>Выравнивание бюджетной обеспеченности поселений (Межбюджетные трансферты)</t>
  </si>
  <si>
    <t>39 2 02 88020</t>
  </si>
  <si>
    <t>12.2.2.</t>
  </si>
  <si>
    <t>Основное мероприятие «Софинансирование приоритетных социально значимых расходов местных бюджетов»</t>
  </si>
  <si>
    <t>39 2 03 00000</t>
  </si>
  <si>
    <t>Иные межбюджетные трансферты  на решение вопросов местного значения бюджетам поселений (Межбюджетные трансферты)</t>
  </si>
  <si>
    <t>39 2 03 88040</t>
  </si>
  <si>
    <t>12.2.3.</t>
  </si>
  <si>
    <t>Основное мероприятие «Государственная поддержка лучших работников муниципальных учреждений культуры, находящихся на территории сельских поселений»</t>
  </si>
  <si>
    <t>39 2 06 00000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</si>
  <si>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</si>
  <si>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39 2 06 L5190</t>
  </si>
  <si>
    <t>12.2.4.</t>
  </si>
  <si>
    <t>Основное мероприятие "Погашение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 же на капитальный ремонт дворовых территорий многоквартирных домов населенных пунктов, в том числе на формирование муниципальных дорожных фондов"</t>
  </si>
  <si>
    <t>39 2 10 00000</t>
  </si>
  <si>
    <t>Погашение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 же на капитальный ремонт дворовых территорий многоквартирных домов населенных пунктов, в том числе на формирование муниципальных дорожных фондов (Межбюджетные трансферты)</t>
  </si>
  <si>
    <t>39 2 10 78230</t>
  </si>
  <si>
    <t>12.2.5.</t>
  </si>
  <si>
    <t>Основное мероприятие "Зарезервированные средства, связанные с особенностями исполнения бюджета"</t>
  </si>
  <si>
    <t>39 2 14 00000</t>
  </si>
  <si>
    <t>Зарезервированные средства, связанные с особенностями исполнения бюджета (Межбюджетные трансферты)</t>
  </si>
  <si>
    <t>39 2 14 70100</t>
  </si>
  <si>
    <t>12.2.6.</t>
  </si>
  <si>
    <t>Основное мероприятие "Поощрение поселений Россошанского муниципального района по результатам оценки эффективности их деятельности"</t>
  </si>
  <si>
    <t>39 2 19 00000</t>
  </si>
  <si>
    <t>Поощрение поселений Россошанского муниципального района по результатам оценки эффективности их деятельности</t>
  </si>
  <si>
    <t>(Межбюджетные трансферты)</t>
  </si>
  <si>
    <t>39 2 19 88510</t>
  </si>
  <si>
    <t>12.2.7.</t>
  </si>
  <si>
    <t>Основное мероприятие «Развитие сети автомобильных дорог  общего пользования»</t>
  </si>
  <si>
    <t>39 2 25 00000</t>
  </si>
  <si>
    <t>Субсидии местным бюджетам на капитальный ремонт и ремонт автомобильных дорог общего пользования местного значения    (Межбюджетные трансферты)</t>
  </si>
  <si>
    <t>39 2 25 78850</t>
  </si>
  <si>
    <t>12.2.8.</t>
  </si>
  <si>
    <t>Основное мероприятие "Мероприятия  на организацию проведения оплачиваемых общественных работ"</t>
  </si>
  <si>
    <t>39 2 26 00000</t>
  </si>
  <si>
    <t>Мероприятия  на организацию проведения оплачиваемых общественных работ (Межбюджетные трансферты)</t>
  </si>
  <si>
    <t>39 2 26 78430</t>
  </si>
  <si>
    <t>12.2.9.</t>
  </si>
  <si>
    <t>Основное мероприятие "Обеспечение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человек"</t>
  </si>
  <si>
    <t>39 2 28 00000</t>
  </si>
  <si>
    <t>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</si>
  <si>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39 2 28 L4660</t>
  </si>
  <si>
    <t>12.3.</t>
  </si>
  <si>
    <t xml:space="preserve">Подпрограмма «Финансовое обеспечение муниципальных                  образований Россошанского муниципального района  для исполнения переданных полномочий» </t>
  </si>
  <si>
    <t>39 3 00 00000</t>
  </si>
  <si>
    <t>12.3.1.</t>
  </si>
  <si>
    <t>Основное мероприятие «Предоставление бюджету поселения г.Россошь субвенций из районного бюджета на осуществление муниципальных  полномочий по участию в предупреждении и ликвидации последствий чрезвычайных ситуаций на территории Россошанского  муниципального района»</t>
  </si>
  <si>
    <t>39 3 01 00000</t>
  </si>
  <si>
    <t>Межбюджетные трансферты на осуществление полномочий на участие в предупреждении  и ликвидации  последствий чрезвычайных ситуаций (Межбюджетные трансферты)</t>
  </si>
  <si>
    <t>39 3 01 88060</t>
  </si>
  <si>
    <t>12.4.1.</t>
  </si>
  <si>
    <t xml:space="preserve">Основное мероприятие "Предоставление бюджетам сельских поселений межбюджетных трансфертов из районного бюджета на осуществление муниципальных полномочий по развитию транспортной системы"                                </t>
  </si>
  <si>
    <t>39 3 02 00000</t>
  </si>
  <si>
    <t>Межбюджетные трансферты на осуществление полномочий по развитию транспортной системы  (Межбюджетные трансферты)</t>
  </si>
  <si>
    <t>39 3 02 81290</t>
  </si>
  <si>
    <t>12.4.</t>
  </si>
  <si>
    <t>Подпрограмма «Обеспечение муниципальной программы» </t>
  </si>
  <si>
    <t>39 4 00 00000</t>
  </si>
  <si>
    <t>Основное мероприятие «Финансовое обеспечение деятельности отдела по финансам администрации Россошанского муниципального района»</t>
  </si>
  <si>
    <t>39 4 01 00000</t>
  </si>
  <si>
    <t>39 4 01 82010</t>
  </si>
  <si>
    <t>Муниципальная программа Россошанского муниципального района  «Муниципальное управление и гражданское общество Россошанского муниципального района»</t>
  </si>
  <si>
    <t>59 0 00 00000</t>
  </si>
  <si>
    <t>13.1.</t>
  </si>
  <si>
    <t xml:space="preserve">Подпрограмма «Обеспечение реализации муниципальной  программы» </t>
  </si>
  <si>
    <t>59 1 00 00000</t>
  </si>
  <si>
    <t>13.1.1.</t>
  </si>
  <si>
    <t>Основное мероприятие «Обеспечение функций органов местного самоуправления»</t>
  </si>
  <si>
    <t>59 1 01 00000</t>
  </si>
  <si>
    <t>59 1 01 82010</t>
  </si>
  <si>
    <t>13.1.2.</t>
  </si>
  <si>
    <t>Основное мероприятие «Обеспечение деятельности главы администрации Россошанского муниципального района»</t>
  </si>
  <si>
    <t>59 1 02 00000</t>
  </si>
  <si>
    <t>Расходы на обеспечение деятельности главы администрации Россошанского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</si>
  <si>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59 1 02 82020</t>
  </si>
  <si>
    <t>13.1.3.</t>
  </si>
  <si>
    <t>Основное мероприятие «Освещение деятельности муниципальной власти Россошанского муниципального района»</t>
  </si>
  <si>
    <t>59 1 03 00000</t>
  </si>
  <si>
    <t>Освещение деятельности муниципальной  власти Россошанского муниципального района (Закупка товаров, работ и услуг для государственных (муниципальных) нужд)</t>
  </si>
  <si>
    <t>59 1 03 80880</t>
  </si>
  <si>
    <t>13.1.4.</t>
  </si>
  <si>
    <t>Основное мероприятие «Осуществление полномочий, переданных от городского поселения Россошансмкому муниципальному району по муниципальному жилищному контролю»</t>
  </si>
  <si>
    <t>59 1 04 00000</t>
  </si>
  <si>
    <t>Осуществление полномочий, переданных от городского поселения г.Россошь муниципальному району по муниципальному жилищному контролю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</si>
  <si>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59 1 01 98050</t>
  </si>
  <si>
    <t>13.1.5.</t>
  </si>
  <si>
    <t>Основное мероприятие «Выполнение других расходных обязательств»</t>
  </si>
  <si>
    <t>59 1 05 00000</t>
  </si>
  <si>
    <t>59 1 05 80200</t>
  </si>
  <si>
    <t>Выполнение других расходных обязательств (Социальное обеспечение и иные выплаты населению)</t>
  </si>
  <si>
    <t>13.1.6.</t>
  </si>
  <si>
    <t>Основное мероприятие «Обеспечение мероприятий мобилизационной готовности»</t>
  </si>
  <si>
    <t>59 1 06 00000</t>
  </si>
  <si>
    <t>Мероприятия по обеспечению мобилизационной готовности экономики     (Закупка товаров, работ и услуг для государственных (муниципальных) нужд)</t>
  </si>
  <si>
    <t>59 1 06 80350</t>
  </si>
  <si>
    <t>13.1.7.</t>
  </si>
  <si>
    <t>Основное мероприятие "Осуществление полномочий по составлению (изменений) списков кандидатов в присяжные заседатели федеральных судов общей юрисдикции в Российской Федерации"</t>
  </si>
  <si>
    <t>59 1 07 00000</t>
  </si>
  <si>
    <t>Осуществление полномочий по составлению (изменений)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</si>
  <si>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59 1 07 51200</t>
  </si>
  <si>
    <t>13.2.</t>
  </si>
  <si>
    <t xml:space="preserve">Подпрограмма «Обеспечение деятельности муниципального    казённого учреждения «Служба технического обеспечения» </t>
  </si>
  <si>
    <t>59 4 00 00000</t>
  </si>
  <si>
    <t>13.2.1.</t>
  </si>
  <si>
    <t>Основное мероприятие «Обеспечение муниципального казённого учреждения «Служба технического обеспечения»</t>
  </si>
  <si>
    <t>59 4 01 00000</t>
  </si>
  <si>
    <t>59 4 01 00590</t>
  </si>
  <si>
    <t>Зарезервированные средства, связанные с особенностями исполнения бюджета ((Расходы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</si>
  <si>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59 4 01 70100</t>
  </si>
  <si>
    <t>13.3.</t>
  </si>
  <si>
    <t xml:space="preserve">Подпрограмма «Выполнение передаваемых полномочий   субъекта Российской Федерации» </t>
  </si>
  <si>
    <t>59 5 00 00000</t>
  </si>
  <si>
    <t>13.3.1.</t>
  </si>
  <si>
    <t>Основное мероприятие «Создание и организация деятельности комиссий по делам несовершеннолетних и защите их прав»</t>
  </si>
  <si>
    <t>59 5 01 00000</t>
  </si>
  <si>
    <t>Создание и организация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</si>
  <si>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59 5 01 78080</t>
  </si>
  <si>
    <t>Создание и организация деятельности комиссий по делам несовершеннолетних и защите их прав (Закупка товаров, работ и услуг для государственных (муниципальных) нужд)</t>
  </si>
  <si>
    <t>13.3.2.</t>
  </si>
  <si>
    <t>Основное мероприятие «Осуществление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области»</t>
  </si>
  <si>
    <t>59 5 02 00000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</si>
  <si>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</si>
  <si>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59 5 02 78090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</si>
  <si>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государственных (муниципальных) нужд)</t>
  </si>
  <si>
    <t>13.3.3.</t>
  </si>
  <si>
    <t>Основное мероприятие «Осуществление полномочий по созданию и организации административных комиссий»</t>
  </si>
  <si>
    <t>59 5 03 00000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</si>
  <si>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</si>
  <si>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59 5 03 78470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</si>
  <si>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</si>
  <si>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Непрограммные расходы органов власти Россошанского муниципального района</t>
  </si>
  <si>
    <t>99 0 00 00000</t>
  </si>
  <si>
    <t>14.1.</t>
  </si>
  <si>
    <t>Обеспечение деятельности Ревизионной комиссии Россошанского муниципального района Воронежской области</t>
  </si>
  <si>
    <t>99 1 00 00000</t>
  </si>
  <si>
    <t>Расходы на обеспечение деятельности Ревизионной комиссии Россошанского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</si>
  <si>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99 1 00 82010</t>
  </si>
  <si>
    <t>Расходы на обеспечение деятельности Ревизионной комиссии Россошанского муниципального района (Закупка товаров, работ и услуг для государственных (муниципальных) нужд)</t>
  </si>
  <si>
    <t>14.2.</t>
  </si>
  <si>
    <t>Обеспечение деятельности Совета народных депутатов Россошанского муниципального района Воронежской области</t>
  </si>
  <si>
    <t>99 2 00 00000</t>
  </si>
  <si>
    <t>Расходы на обеспечение функций органов местного самоуправления в рамках обеспечения деятельности Совета народных депутатов  Россошанского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</si>
  <si>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99 2 00 82030</t>
  </si>
  <si>
    <t>Расходы на обеспечение функций органов местного самоуправления в рамках обеспечения деятельности Совета народных депутатов  Россошанского муниципального района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</si>
  <si>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рамках обеспечения деятельности Совета народных депутатов  Россошанского муниципального района (Иные бюджетные ассигнования)</t>
  </si>
  <si>
    <t>Расходы на обеспечение деятельности Совета народных депутатов  Россошанского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</si>
  <si>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99 2 00 82010</t>
  </si>
  <si>
    <t>Освещение деятельности муниципальной  власти Россошанского муниципального района в рамках обеспечения деятельности  Совета народных депутатов Россошанского муниципального района (Закупка товаров, работ и услуг для государственных (муниципальных) нужд)</t>
  </si>
  <si>
    <t>99 2 00 80890</t>
  </si>
  <si>
    <t>тыс.руб</t>
  </si>
  <si>
    <t>Предусмотрено (уточнено) решением представительного органа местного самоуправления о местном бюджете в отчетном году</t>
  </si>
  <si>
    <t>9466,8</t>
  </si>
  <si>
    <t xml:space="preserve"> </t>
  </si>
  <si>
    <t>по состоянию на 01.07.2018 года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</si>
</sst>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2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2" fillId="3" borderId="7" xfId="0" applyFont="1" applyFill="1" applyBorder="1" applyAlignment="1">
      <alignment horizontal="center" vertical="top" wrapText="1"/>
    </xf>
    <xf numFmtId="0" fontId="12" fillId="3" borderId="7" xfId="0" applyFont="1" applyFill="1" applyBorder="1" applyAlignment="1">
      <alignment horizontal="center"/>
    </xf>
    <xf numFmtId="0" fontId="12" fillId="3" borderId="7" xfId="0" applyFont="1" applyFill="1" applyBorder="1" applyAlignment="1">
      <alignment vertical="top" wrapText="1"/>
    </xf>
    <xf numFmtId="0" fontId="13" fillId="3" borderId="7" xfId="0" applyFont="1" applyFill="1" applyBorder="1" applyAlignment="1">
      <alignment horizontal="center"/>
    </xf>
    <xf numFmtId="0" fontId="15" fillId="3" borderId="7" xfId="0" applyFont="1" applyFill="1" applyBorder="1" applyAlignment="1">
      <alignment vertical="top" wrapText="1"/>
    </xf>
    <xf numFmtId="0" fontId="15" fillId="3" borderId="7" xfId="0" applyFont="1" applyFill="1" applyBorder="1" applyAlignment="1">
      <alignment horizontal="center" wrapText="1"/>
    </xf>
    <xf numFmtId="0" fontId="15" fillId="3" borderId="7" xfId="0" applyFont="1" applyFill="1" applyBorder="1" applyAlignment="1">
      <alignment wrapText="1"/>
    </xf>
    <xf numFmtId="0" fontId="13" fillId="3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wrapText="1"/>
    </xf>
    <xf numFmtId="0" fontId="8" fillId="3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wrapText="1"/>
    </xf>
    <xf numFmtId="0" fontId="8" fillId="3" borderId="10" xfId="0" applyFont="1" applyFill="1" applyBorder="1" applyAlignment="1">
      <alignment horizontal="center"/>
    </xf>
    <xf numFmtId="0" fontId="10" fillId="0" borderId="7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3" xfId="0" applyFont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16" fillId="3" borderId="5" xfId="0" applyFont="1" applyFill="1" applyBorder="1" applyAlignment="1">
      <alignment vertical="top" wrapText="1"/>
    </xf>
    <xf numFmtId="0" fontId="16" fillId="3" borderId="7" xfId="0" applyFont="1" applyFill="1" applyBorder="1" applyAlignment="1">
      <alignment horizontal="center"/>
    </xf>
    <xf numFmtId="0" fontId="16" fillId="3" borderId="7" xfId="0" applyFont="1" applyFill="1" applyBorder="1"/>
    <xf numFmtId="0" fontId="10" fillId="0" borderId="7" xfId="0" applyFont="1" applyBorder="1" applyAlignment="1">
      <alignment wrapText="1"/>
    </xf>
    <xf numFmtId="0" fontId="10" fillId="3" borderId="7" xfId="0" applyFont="1" applyFill="1" applyBorder="1"/>
    <xf numFmtId="0" fontId="8" fillId="0" borderId="5" xfId="0" applyFont="1" applyBorder="1" applyAlignment="1">
      <alignment wrapText="1"/>
    </xf>
    <xf numFmtId="0" fontId="8" fillId="3" borderId="7" xfId="0" applyFont="1" applyFill="1" applyBorder="1" applyAlignment="1">
      <alignment horizontal="center" wrapText="1"/>
    </xf>
    <xf numFmtId="0" fontId="18" fillId="3" borderId="7" xfId="0" applyFont="1" applyFill="1" applyBorder="1" applyAlignment="1">
      <alignment horizontal="center"/>
    </xf>
    <xf numFmtId="0" fontId="8" fillId="0" borderId="7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0" fillId="3" borderId="5" xfId="0" applyFont="1" applyFill="1" applyBorder="1" applyAlignment="1">
      <alignment wrapText="1"/>
    </xf>
    <xf numFmtId="0" fontId="16" fillId="0" borderId="7" xfId="0" applyFont="1" applyBorder="1" applyAlignment="1">
      <alignment vertical="top"/>
    </xf>
    <xf numFmtId="0" fontId="8" fillId="3" borderId="7" xfId="0" applyFont="1" applyFill="1" applyBorder="1"/>
    <xf numFmtId="0" fontId="16" fillId="0" borderId="0" xfId="0" applyFont="1" applyAlignment="1">
      <alignment vertical="top" wrapText="1"/>
    </xf>
    <xf numFmtId="0" fontId="16" fillId="3" borderId="5" xfId="0" applyFont="1" applyFill="1" applyBorder="1" applyAlignment="1">
      <alignment horizontal="center"/>
    </xf>
    <xf numFmtId="0" fontId="10" fillId="0" borderId="6" xfId="0" applyFont="1" applyBorder="1" applyAlignment="1">
      <alignment vertical="top" wrapText="1"/>
    </xf>
    <xf numFmtId="0" fontId="21" fillId="0" borderId="5" xfId="5" applyBorder="1" applyAlignment="1" applyProtection="1">
      <alignment vertical="top" wrapText="1"/>
    </xf>
    <xf numFmtId="0" fontId="10" fillId="0" borderId="5" xfId="0" applyFont="1" applyBorder="1" applyAlignment="1">
      <alignment wrapText="1"/>
    </xf>
    <xf numFmtId="0" fontId="10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6" fillId="0" borderId="5" xfId="0" applyFont="1" applyBorder="1" applyAlignment="1">
      <alignment vertical="top" wrapText="1"/>
    </xf>
    <xf numFmtId="0" fontId="10" fillId="3" borderId="6" xfId="0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16" fillId="0" borderId="7" xfId="0" applyFont="1" applyBorder="1" applyAlignment="1">
      <alignment vertical="top" wrapText="1"/>
    </xf>
    <xf numFmtId="0" fontId="16" fillId="0" borderId="7" xfId="0" applyFont="1" applyBorder="1" applyAlignment="1">
      <alignment horizontal="justify" vertical="top" wrapText="1"/>
    </xf>
    <xf numFmtId="0" fontId="10" fillId="0" borderId="7" xfId="0" applyFont="1" applyBorder="1" applyAlignment="1">
      <alignment horizontal="center" wrapText="1"/>
    </xf>
    <xf numFmtId="0" fontId="16" fillId="0" borderId="7" xfId="0" applyFont="1" applyBorder="1" applyAlignment="1">
      <alignment wrapText="1"/>
    </xf>
    <xf numFmtId="0" fontId="16" fillId="0" borderId="7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0" fontId="8" fillId="0" borderId="7" xfId="0" applyFont="1" applyBorder="1" applyAlignment="1">
      <alignment horizontal="center" wrapText="1"/>
    </xf>
    <xf numFmtId="0" fontId="12" fillId="0" borderId="7" xfId="0" applyFont="1" applyBorder="1" applyAlignment="1">
      <alignment wrapText="1"/>
    </xf>
    <xf numFmtId="0" fontId="21" fillId="0" borderId="7" xfId="5" applyBorder="1" applyAlignment="1" applyProtection="1">
      <alignment vertical="top" wrapText="1"/>
    </xf>
    <xf numFmtId="0" fontId="12" fillId="0" borderId="7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20" fillId="3" borderId="7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6" fillId="3" borderId="7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0" fillId="3" borderId="5" xfId="0" applyFont="1" applyFill="1" applyBorder="1" applyAlignment="1">
      <alignment horizontal="center"/>
    </xf>
    <xf numFmtId="0" fontId="8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6" fillId="0" borderId="7" xfId="0" applyFont="1" applyBorder="1" applyAlignment="1">
      <alignment horizontal="center"/>
    </xf>
    <xf numFmtId="0" fontId="8" fillId="0" borderId="5" xfId="0" applyFont="1" applyBorder="1" applyAlignment="1">
      <alignment horizontal="justify" vertical="top" wrapText="1"/>
    </xf>
    <xf numFmtId="0" fontId="8" fillId="0" borderId="7" xfId="0" applyFont="1" applyBorder="1"/>
    <xf numFmtId="3" fontId="7" fillId="0" borderId="0" xfId="0" applyNumberFormat="1" applyFont="1"/>
    <xf numFmtId="3" fontId="22" fillId="0" borderId="7" xfId="0" applyNumberFormat="1" applyFont="1" applyBorder="1" applyAlignment="1">
      <alignment horizontal="center"/>
    </xf>
    <xf numFmtId="3" fontId="22" fillId="0" borderId="10" xfId="0" applyNumberFormat="1" applyFont="1" applyBorder="1" applyAlignment="1">
      <alignment horizontal="center"/>
    </xf>
    <xf numFmtId="3" fontId="22" fillId="3" borderId="7" xfId="0" applyNumberFormat="1" applyFont="1" applyFill="1" applyBorder="1" applyAlignment="1">
      <alignment horizontal="center"/>
    </xf>
    <xf numFmtId="3" fontId="23" fillId="3" borderId="7" xfId="0" applyNumberFormat="1" applyFont="1" applyFill="1" applyBorder="1" applyAlignment="1">
      <alignment horizontal="center" wrapText="1"/>
    </xf>
    <xf numFmtId="3" fontId="24" fillId="3" borderId="7" xfId="0" applyNumberFormat="1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3" fontId="9" fillId="3" borderId="7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3" fontId="14" fillId="0" borderId="7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0" fontId="25" fillId="0" borderId="0" xfId="0" applyFont="1"/>
    <xf numFmtId="0" fontId="9" fillId="0" borderId="0" xfId="0" applyFont="1" applyAlignment="1">
      <alignment horizontal="center"/>
    </xf>
    <xf numFmtId="0" fontId="22" fillId="3" borderId="5" xfId="0" applyFont="1" applyFill="1" applyBorder="1" applyAlignment="1">
      <alignment horizontal="center" vertical="top"/>
    </xf>
    <xf numFmtId="0" fontId="22" fillId="3" borderId="5" xfId="0" applyFont="1" applyFill="1" applyBorder="1" applyAlignment="1">
      <alignment vertical="top"/>
    </xf>
    <xf numFmtId="0" fontId="23" fillId="3" borderId="5" xfId="0" applyFont="1" applyFill="1" applyBorder="1" applyAlignment="1">
      <alignment vertical="top" wrapText="1"/>
    </xf>
    <xf numFmtId="0" fontId="22" fillId="3" borderId="11" xfId="0" applyFont="1" applyFill="1" applyBorder="1" applyAlignment="1">
      <alignment vertical="top"/>
    </xf>
    <xf numFmtId="0" fontId="23" fillId="3" borderId="11" xfId="0" applyFont="1" applyFill="1" applyBorder="1" applyAlignment="1">
      <alignment vertical="top"/>
    </xf>
    <xf numFmtId="0" fontId="24" fillId="3" borderId="5" xfId="0" applyFont="1" applyFill="1" applyBorder="1" applyAlignment="1">
      <alignment vertical="top"/>
    </xf>
    <xf numFmtId="0" fontId="24" fillId="3" borderId="11" xfId="0" applyFont="1" applyFill="1" applyBorder="1" applyAlignment="1">
      <alignment vertical="top"/>
    </xf>
    <xf numFmtId="0" fontId="23" fillId="3" borderId="5" xfId="0" applyFont="1" applyFill="1" applyBorder="1" applyAlignment="1">
      <alignment vertical="top"/>
    </xf>
    <xf numFmtId="0" fontId="24" fillId="3" borderId="12" xfId="0" applyFont="1" applyFill="1" applyBorder="1" applyAlignment="1">
      <alignment vertical="top"/>
    </xf>
    <xf numFmtId="0" fontId="22" fillId="3" borderId="3" xfId="0" applyFont="1" applyFill="1" applyBorder="1" applyAlignment="1">
      <alignment vertical="top"/>
    </xf>
    <xf numFmtId="0" fontId="22" fillId="3" borderId="5" xfId="0" applyFont="1" applyFill="1" applyBorder="1" applyAlignment="1">
      <alignment horizontal="center"/>
    </xf>
    <xf numFmtId="0" fontId="23" fillId="3" borderId="5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26" fillId="0" borderId="11" xfId="0" applyFont="1" applyBorder="1"/>
    <xf numFmtId="0" fontId="22" fillId="0" borderId="5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9" fillId="0" borderId="0" xfId="0" applyFont="1"/>
    <xf numFmtId="0" fontId="22" fillId="0" borderId="5" xfId="0" applyFont="1" applyFill="1" applyBorder="1" applyAlignment="1">
      <alignment vertical="top"/>
    </xf>
    <xf numFmtId="0" fontId="10" fillId="0" borderId="7" xfId="0" applyFont="1" applyFill="1" applyBorder="1" applyAlignment="1">
      <alignment vertical="top" wrapText="1"/>
    </xf>
    <xf numFmtId="3" fontId="9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vertical="top" wrapText="1"/>
    </xf>
    <xf numFmtId="0" fontId="8" fillId="0" borderId="7" xfId="0" applyFont="1" applyFill="1" applyBorder="1" applyAlignment="1">
      <alignment horizontal="center"/>
    </xf>
    <xf numFmtId="3" fontId="7" fillId="0" borderId="7" xfId="0" applyNumberFormat="1" applyFont="1" applyFill="1" applyBorder="1" applyAlignment="1">
      <alignment horizontal="center"/>
    </xf>
    <xf numFmtId="0" fontId="22" fillId="4" borderId="5" xfId="0" applyFont="1" applyFill="1" applyBorder="1" applyAlignment="1">
      <alignment vertical="top"/>
    </xf>
    <xf numFmtId="0" fontId="10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wrapText="1"/>
    </xf>
    <xf numFmtId="0" fontId="19" fillId="4" borderId="7" xfId="0" applyFont="1" applyFill="1" applyBorder="1"/>
    <xf numFmtId="3" fontId="9" fillId="4" borderId="7" xfId="0" applyNumberFormat="1" applyFont="1" applyFill="1" applyBorder="1" applyAlignment="1">
      <alignment horizontal="center"/>
    </xf>
    <xf numFmtId="0" fontId="22" fillId="4" borderId="5" xfId="0" applyFont="1" applyFill="1" applyBorder="1" applyAlignment="1">
      <alignment vertical="top" wrapText="1"/>
    </xf>
    <xf numFmtId="0" fontId="12" fillId="4" borderId="7" xfId="0" applyFont="1" applyFill="1" applyBorder="1" applyAlignment="1">
      <alignment vertical="top" wrapText="1"/>
    </xf>
    <xf numFmtId="0" fontId="12" fillId="4" borderId="7" xfId="0" applyFont="1" applyFill="1" applyBorder="1" applyAlignment="1">
      <alignment horizontal="center" wrapText="1"/>
    </xf>
    <xf numFmtId="3" fontId="22" fillId="4" borderId="7" xfId="0" applyNumberFormat="1" applyFont="1" applyFill="1" applyBorder="1" applyAlignment="1">
      <alignment horizontal="center" wrapText="1"/>
    </xf>
    <xf numFmtId="0" fontId="22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justify" vertical="top" wrapText="1"/>
    </xf>
    <xf numFmtId="0" fontId="10" fillId="4" borderId="7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2" fillId="5" borderId="5" xfId="0" applyFont="1" applyFill="1" applyBorder="1" applyAlignment="1">
      <alignment vertical="top"/>
    </xf>
    <xf numFmtId="0" fontId="22" fillId="5" borderId="7" xfId="0" applyFont="1" applyFill="1" applyBorder="1" applyAlignment="1">
      <alignment vertical="top" wrapText="1"/>
    </xf>
    <xf numFmtId="0" fontId="13" fillId="5" borderId="7" xfId="0" applyFont="1" applyFill="1" applyBorder="1" applyAlignment="1">
      <alignment horizontal="center"/>
    </xf>
    <xf numFmtId="3" fontId="22" fillId="5" borderId="7" xfId="0" applyNumberFormat="1" applyFont="1" applyFill="1" applyBorder="1" applyAlignment="1">
      <alignment horizontal="center"/>
    </xf>
    <xf numFmtId="3" fontId="22" fillId="5" borderId="6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wrapText="1"/>
    </xf>
    <xf numFmtId="0" fontId="23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wrapText="1"/>
    </xf>
    <xf numFmtId="0" fontId="16" fillId="0" borderId="7" xfId="0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center"/>
    </xf>
    <xf numFmtId="3" fontId="14" fillId="0" borderId="7" xfId="0" applyNumberFormat="1" applyFont="1" applyFill="1" applyBorder="1" applyAlignment="1">
      <alignment horizontal="center"/>
    </xf>
    <xf numFmtId="0" fontId="23" fillId="4" borderId="5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7" xfId="0" applyFont="1" applyFill="1" applyBorder="1"/>
    <xf numFmtId="165" fontId="7" fillId="0" borderId="0" xfId="0" applyNumberFormat="1" applyFont="1"/>
    <xf numFmtId="165" fontId="22" fillId="3" borderId="7" xfId="0" applyNumberFormat="1" applyFont="1" applyFill="1" applyBorder="1" applyAlignment="1">
      <alignment horizontal="center" wrapText="1"/>
    </xf>
    <xf numFmtId="165" fontId="22" fillId="5" borderId="7" xfId="0" applyNumberFormat="1" applyFont="1" applyFill="1" applyBorder="1" applyAlignment="1">
      <alignment horizontal="center"/>
    </xf>
    <xf numFmtId="165" fontId="22" fillId="2" borderId="7" xfId="0" applyNumberFormat="1" applyFont="1" applyFill="1" applyBorder="1" applyAlignment="1">
      <alignment horizontal="center" wrapText="1"/>
    </xf>
    <xf numFmtId="165" fontId="23" fillId="3" borderId="7" xfId="0" applyNumberFormat="1" applyFont="1" applyFill="1" applyBorder="1" applyAlignment="1">
      <alignment horizontal="center" wrapText="1"/>
    </xf>
    <xf numFmtId="165" fontId="22" fillId="3" borderId="7" xfId="0" applyNumberFormat="1" applyFont="1" applyFill="1" applyBorder="1" applyAlignment="1">
      <alignment horizontal="center"/>
    </xf>
    <xf numFmtId="165" fontId="24" fillId="3" borderId="7" xfId="0" applyNumberFormat="1" applyFont="1" applyFill="1" applyBorder="1" applyAlignment="1">
      <alignment horizontal="center"/>
    </xf>
    <xf numFmtId="165" fontId="7" fillId="3" borderId="7" xfId="0" applyNumberFormat="1" applyFont="1" applyFill="1" applyBorder="1" applyAlignment="1">
      <alignment horizontal="center"/>
    </xf>
    <xf numFmtId="165" fontId="9" fillId="3" borderId="7" xfId="0" applyNumberFormat="1" applyFont="1" applyFill="1" applyBorder="1" applyAlignment="1">
      <alignment horizontal="center"/>
    </xf>
    <xf numFmtId="165" fontId="14" fillId="3" borderId="7" xfId="0" applyNumberFormat="1" applyFont="1" applyFill="1" applyBorder="1" applyAlignment="1">
      <alignment horizontal="center"/>
    </xf>
    <xf numFmtId="165" fontId="17" fillId="3" borderId="7" xfId="0" applyNumberFormat="1" applyFont="1" applyFill="1" applyBorder="1" applyAlignment="1">
      <alignment horizontal="center"/>
    </xf>
    <xf numFmtId="165" fontId="9" fillId="0" borderId="7" xfId="0" applyNumberFormat="1" applyFont="1" applyFill="1" applyBorder="1" applyAlignment="1">
      <alignment horizontal="center"/>
    </xf>
    <xf numFmtId="165" fontId="7" fillId="0" borderId="7" xfId="0" applyNumberFormat="1" applyFont="1" applyFill="1" applyBorder="1" applyAlignment="1">
      <alignment horizontal="center"/>
    </xf>
    <xf numFmtId="165" fontId="14" fillId="0" borderId="7" xfId="0" applyNumberFormat="1" applyFont="1" applyFill="1" applyBorder="1" applyAlignment="1">
      <alignment horizontal="center"/>
    </xf>
    <xf numFmtId="165" fontId="14" fillId="0" borderId="7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165" fontId="9" fillId="2" borderId="7" xfId="0" applyNumberFormat="1" applyFont="1" applyFill="1" applyBorder="1" applyAlignment="1">
      <alignment horizontal="center"/>
    </xf>
    <xf numFmtId="4" fontId="9" fillId="2" borderId="7" xfId="0" applyNumberFormat="1" applyFont="1" applyFill="1" applyBorder="1" applyAlignment="1">
      <alignment horizontal="center"/>
    </xf>
    <xf numFmtId="0" fontId="22" fillId="6" borderId="5" xfId="0" applyFont="1" applyFill="1" applyBorder="1" applyAlignment="1">
      <alignment horizontal="center"/>
    </xf>
    <xf numFmtId="0" fontId="8" fillId="6" borderId="7" xfId="0" applyFont="1" applyFill="1" applyBorder="1" applyAlignment="1">
      <alignment vertical="top" wrapText="1"/>
    </xf>
    <xf numFmtId="0" fontId="8" fillId="6" borderId="7" xfId="0" applyFont="1" applyFill="1" applyBorder="1" applyAlignment="1">
      <alignment horizontal="center"/>
    </xf>
    <xf numFmtId="165" fontId="7" fillId="6" borderId="7" xfId="0" applyNumberFormat="1" applyFont="1" applyFill="1" applyBorder="1" applyAlignment="1">
      <alignment horizontal="center"/>
    </xf>
    <xf numFmtId="3" fontId="7" fillId="6" borderId="7" xfId="0" applyNumberFormat="1" applyFont="1" applyFill="1" applyBorder="1" applyAlignment="1">
      <alignment horizontal="center"/>
    </xf>
    <xf numFmtId="0" fontId="23" fillId="7" borderId="5" xfId="0" applyFont="1" applyFill="1" applyBorder="1" applyAlignment="1">
      <alignment horizontal="center"/>
    </xf>
    <xf numFmtId="0" fontId="16" fillId="7" borderId="7" xfId="0" applyFont="1" applyFill="1" applyBorder="1" applyAlignment="1">
      <alignment vertical="top" wrapText="1"/>
    </xf>
    <xf numFmtId="0" fontId="16" fillId="7" borderId="7" xfId="0" applyFont="1" applyFill="1" applyBorder="1" applyAlignment="1">
      <alignment horizontal="center"/>
    </xf>
    <xf numFmtId="165" fontId="14" fillId="7" borderId="7" xfId="0" applyNumberFormat="1" applyFont="1" applyFill="1" applyBorder="1" applyAlignment="1">
      <alignment horizontal="center"/>
    </xf>
    <xf numFmtId="3" fontId="14" fillId="7" borderId="7" xfId="0" applyNumberFormat="1" applyFont="1" applyFill="1" applyBorder="1" applyAlignment="1">
      <alignment horizontal="center"/>
    </xf>
    <xf numFmtId="0" fontId="0" fillId="7" borderId="0" xfId="0" applyFill="1"/>
    <xf numFmtId="0" fontId="22" fillId="7" borderId="5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justify" vertical="top" wrapText="1"/>
    </xf>
    <xf numFmtId="0" fontId="10" fillId="7" borderId="7" xfId="0" applyFont="1" applyFill="1" applyBorder="1" applyAlignment="1">
      <alignment horizontal="center"/>
    </xf>
    <xf numFmtId="165" fontId="9" fillId="7" borderId="7" xfId="0" applyNumberFormat="1" applyFont="1" applyFill="1" applyBorder="1" applyAlignment="1">
      <alignment horizontal="center"/>
    </xf>
    <xf numFmtId="3" fontId="9" fillId="7" borderId="7" xfId="0" applyNumberFormat="1" applyFont="1" applyFill="1" applyBorder="1" applyAlignment="1">
      <alignment horizontal="center"/>
    </xf>
    <xf numFmtId="0" fontId="10" fillId="7" borderId="7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2" fontId="27" fillId="0" borderId="1" xfId="0" applyNumberFormat="1" applyFont="1" applyFill="1" applyBorder="1" applyAlignment="1">
      <alignment horizontal="right" wrapText="1"/>
    </xf>
    <xf numFmtId="166" fontId="27" fillId="0" borderId="1" xfId="0" applyNumberFormat="1" applyFont="1" applyFill="1" applyBorder="1" applyAlignment="1">
      <alignment horizontal="center" wrapText="1"/>
    </xf>
    <xf numFmtId="2" fontId="27" fillId="0" borderId="1" xfId="0" applyNumberFormat="1" applyFont="1" applyFill="1" applyBorder="1" applyAlignment="1">
      <alignment horizontal="right"/>
    </xf>
    <xf numFmtId="166" fontId="27" fillId="0" borderId="2" xfId="0" applyNumberFormat="1" applyFont="1" applyFill="1" applyBorder="1" applyAlignment="1">
      <alignment horizontal="center" wrapText="1"/>
    </xf>
    <xf numFmtId="0" fontId="27" fillId="0" borderId="1" xfId="0" applyFont="1" applyFill="1" applyBorder="1"/>
    <xf numFmtId="0" fontId="27" fillId="0" borderId="1" xfId="0" applyFont="1" applyFill="1" applyBorder="1" applyAlignment="1">
      <alignment horizontal="center"/>
    </xf>
    <xf numFmtId="165" fontId="27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wrapText="1"/>
    </xf>
    <xf numFmtId="3" fontId="22" fillId="3" borderId="13" xfId="0" applyNumberFormat="1" applyFont="1" applyFill="1" applyBorder="1" applyAlignment="1">
      <alignment horizontal="center" wrapText="1"/>
    </xf>
    <xf numFmtId="3" fontId="22" fillId="3" borderId="9" xfId="0" applyNumberFormat="1" applyFont="1" applyFill="1" applyBorder="1" applyAlignment="1">
      <alignment horizontal="center" wrapText="1"/>
    </xf>
    <xf numFmtId="3" fontId="22" fillId="3" borderId="8" xfId="0" applyNumberFormat="1" applyFont="1" applyFill="1" applyBorder="1" applyAlignment="1">
      <alignment horizontal="center" wrapText="1"/>
    </xf>
    <xf numFmtId="0" fontId="22" fillId="3" borderId="4" xfId="0" applyFont="1" applyFill="1" applyBorder="1" applyAlignment="1">
      <alignment vertical="top"/>
    </xf>
    <xf numFmtId="0" fontId="22" fillId="3" borderId="5" xfId="0" applyFont="1" applyFill="1" applyBorder="1" applyAlignment="1">
      <alignment vertical="top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165" fontId="7" fillId="3" borderId="4" xfId="0" applyNumberFormat="1" applyFont="1" applyFill="1" applyBorder="1" applyAlignment="1">
      <alignment horizontal="center"/>
    </xf>
    <xf numFmtId="165" fontId="7" fillId="3" borderId="5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3" fontId="7" fillId="3" borderId="5" xfId="0" applyNumberFormat="1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 wrapText="1"/>
    </xf>
    <xf numFmtId="0" fontId="22" fillId="3" borderId="5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center" wrapText="1"/>
    </xf>
    <xf numFmtId="0" fontId="22" fillId="3" borderId="4" xfId="0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0" fontId="28" fillId="0" borderId="0" xfId="0" applyFont="1" applyFill="1"/>
    <xf numFmtId="0" fontId="0" fillId="0" borderId="0" xfId="0" applyFont="1"/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vertical="top" wrapText="1"/>
    </xf>
    <xf numFmtId="0" fontId="28" fillId="0" borderId="0" xfId="0" applyFont="1" applyFill="1" applyBorder="1"/>
    <xf numFmtId="0" fontId="0" fillId="0" borderId="0" xfId="0" applyFont="1" applyBorder="1"/>
  </cellXfs>
  <cellStyles count="6">
    <cellStyle name="Гиперссылка" xfId="5" builtinId="8"/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F6D00B93CE1A66102DAA978EB1FA2684D7D4B59E6F9ACAF3CAD70F10FD67A4EBDCF927AFFD4574DCE54FC6oEmAI" TargetMode="External"/><Relationship Id="rId2" Type="http://schemas.openxmlformats.org/officeDocument/2006/relationships/hyperlink" Target="consultantplus://offline/ref=C091BF5CF58A6C6B142F2EEE1C81D80F238D4078EEA69A38346179A3F00CB05A989626AA2137519CC0CF85TFj7I" TargetMode="External"/><Relationship Id="rId1" Type="http://schemas.openxmlformats.org/officeDocument/2006/relationships/hyperlink" Target="consultantplus://offline/ref=B7B7FF710DEA0ABC9D22D50FBAEA4DE7F28BD96C3345F97CE5F705E577491339781744BC1BB805E3549581BAX8M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consultantplus://offline/ref=7BC270EB49CEC5EB888E226C7F90504C728EBAFB080AC937AA2BCF16B81BD9B872EB3686853FA5CBC51589V8GBO" TargetMode="External"/><Relationship Id="rId4" Type="http://schemas.openxmlformats.org/officeDocument/2006/relationships/hyperlink" Target="consultantplus://offline/ref=FCBD31A42E72C1C4F952E24AE9367226580567CBB13695056D275A1796658B67D0469C30CB0DC302A7D76DiAx1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24"/>
  <sheetViews>
    <sheetView tabSelected="1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0" sqref="C10"/>
    </sheetView>
  </sheetViews>
  <sheetFormatPr defaultRowHeight="21"/>
  <cols>
    <col min="1" max="1" width="6.85546875" style="4" customWidth="1"/>
    <col min="2" max="2" width="48.140625" customWidth="1"/>
    <col min="3" max="3" width="34.5703125" style="1" customWidth="1"/>
    <col min="4" max="4" width="14" style="1" customWidth="1"/>
    <col min="5" max="5" width="37.5703125" customWidth="1"/>
    <col min="6" max="6" width="15.42578125" style="3" customWidth="1"/>
    <col min="7" max="7" width="13.7109375" style="3" customWidth="1"/>
    <col min="8" max="8" width="14" style="3" customWidth="1"/>
    <col min="9" max="9" width="16.5703125" customWidth="1"/>
    <col min="10" max="10" width="15.140625" customWidth="1"/>
    <col min="11" max="11" width="26.42578125" customWidth="1"/>
  </cols>
  <sheetData>
    <row r="1" spans="1:249" s="227" customFormat="1" ht="15.75">
      <c r="A1" s="224" t="s">
        <v>29</v>
      </c>
      <c r="B1" s="224"/>
      <c r="C1" s="224"/>
      <c r="D1" s="224"/>
      <c r="E1" s="224"/>
      <c r="F1" s="225"/>
      <c r="G1" s="225"/>
      <c r="H1" s="225"/>
      <c r="I1" s="225"/>
      <c r="J1" s="226"/>
    </row>
    <row r="2" spans="1:249" s="227" customFormat="1" ht="15.75">
      <c r="A2" s="228" t="s">
        <v>35</v>
      </c>
      <c r="B2" s="228"/>
      <c r="C2" s="228"/>
      <c r="D2" s="228"/>
      <c r="E2" s="228"/>
      <c r="F2" s="229"/>
      <c r="G2" s="229"/>
      <c r="H2" s="229"/>
      <c r="I2" s="229"/>
      <c r="J2" s="226"/>
    </row>
    <row r="3" spans="1:249" s="233" customFormat="1" ht="15.75">
      <c r="A3" s="230" t="s">
        <v>722</v>
      </c>
      <c r="B3" s="230"/>
      <c r="C3" s="230"/>
      <c r="D3" s="230"/>
      <c r="E3" s="230"/>
      <c r="F3" s="231"/>
      <c r="G3" s="231"/>
      <c r="H3" s="231"/>
      <c r="I3" s="231" t="s">
        <v>718</v>
      </c>
      <c r="J3" s="232"/>
    </row>
    <row r="4" spans="1:249" ht="15">
      <c r="A4" s="197" t="s">
        <v>0</v>
      </c>
      <c r="B4" s="197" t="s">
        <v>1</v>
      </c>
      <c r="C4" s="197" t="s">
        <v>48</v>
      </c>
      <c r="D4" s="197" t="s">
        <v>2</v>
      </c>
      <c r="E4" s="197" t="s">
        <v>3</v>
      </c>
      <c r="F4" s="196" t="s">
        <v>34</v>
      </c>
      <c r="G4" s="196"/>
      <c r="H4" s="196"/>
      <c r="I4" s="196"/>
      <c r="J4" s="196"/>
    </row>
    <row r="5" spans="1:249" ht="90">
      <c r="A5" s="197"/>
      <c r="B5" s="197"/>
      <c r="C5" s="197"/>
      <c r="D5" s="197"/>
      <c r="E5" s="197"/>
      <c r="F5" s="186" t="s">
        <v>719</v>
      </c>
      <c r="G5" s="186" t="s">
        <v>30</v>
      </c>
      <c r="H5" s="186" t="s">
        <v>31</v>
      </c>
      <c r="I5" s="186" t="s">
        <v>33</v>
      </c>
      <c r="J5" s="186" t="s">
        <v>32</v>
      </c>
    </row>
    <row r="6" spans="1:249" ht="12.75" customHeight="1">
      <c r="A6" s="186">
        <v>1</v>
      </c>
      <c r="B6" s="186">
        <v>2</v>
      </c>
      <c r="C6" s="186">
        <v>3</v>
      </c>
      <c r="D6" s="186">
        <v>4</v>
      </c>
      <c r="E6" s="186">
        <v>5</v>
      </c>
      <c r="F6" s="186">
        <v>10</v>
      </c>
      <c r="G6" s="186">
        <v>11</v>
      </c>
      <c r="H6" s="186">
        <v>12</v>
      </c>
      <c r="I6" s="186">
        <v>13</v>
      </c>
      <c r="J6" s="186">
        <v>14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</row>
    <row r="7" spans="1:249" ht="33.75">
      <c r="A7" s="186">
        <v>1</v>
      </c>
      <c r="B7" s="187" t="s">
        <v>4</v>
      </c>
      <c r="C7" s="188" t="s">
        <v>36</v>
      </c>
      <c r="D7" s="188" t="s">
        <v>5</v>
      </c>
      <c r="E7" s="188" t="s">
        <v>6</v>
      </c>
      <c r="F7" s="189">
        <v>1108301.1000000001</v>
      </c>
      <c r="G7" s="189">
        <v>1108656.8</v>
      </c>
      <c r="H7" s="189">
        <v>557570.69999999995</v>
      </c>
      <c r="I7" s="189">
        <v>557570.69999999995</v>
      </c>
      <c r="J7" s="190">
        <f>H7/F7</f>
        <v>0.5030859393715299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</row>
    <row r="8" spans="1:249" ht="45">
      <c r="A8" s="186">
        <v>2</v>
      </c>
      <c r="B8" s="187" t="s">
        <v>7</v>
      </c>
      <c r="C8" s="188" t="s">
        <v>37</v>
      </c>
      <c r="D8" s="188" t="s">
        <v>5</v>
      </c>
      <c r="E8" s="186" t="s">
        <v>8</v>
      </c>
      <c r="F8" s="191">
        <v>4411.3</v>
      </c>
      <c r="G8" s="191">
        <v>2952.2999999999997</v>
      </c>
      <c r="H8" s="191">
        <v>2869.5</v>
      </c>
      <c r="I8" s="191">
        <v>2869.5</v>
      </c>
      <c r="J8" s="190">
        <f>H8/F8</f>
        <v>0.65048851812390907</v>
      </c>
    </row>
    <row r="9" spans="1:249" ht="45">
      <c r="A9" s="186">
        <v>3</v>
      </c>
      <c r="B9" s="187" t="s">
        <v>9</v>
      </c>
      <c r="C9" s="188" t="s">
        <v>38</v>
      </c>
      <c r="D9" s="188" t="s">
        <v>5</v>
      </c>
      <c r="E9" s="186" t="s">
        <v>8</v>
      </c>
      <c r="F9" s="191" t="s">
        <v>720</v>
      </c>
      <c r="G9" s="191">
        <v>9466.7999999999993</v>
      </c>
      <c r="H9" s="191">
        <v>0</v>
      </c>
      <c r="I9" s="191">
        <v>0</v>
      </c>
      <c r="J9" s="192">
        <f t="shared" ref="J9:J18" si="0">H9/F9</f>
        <v>0</v>
      </c>
    </row>
    <row r="10" spans="1:249" ht="45">
      <c r="A10" s="186">
        <v>4</v>
      </c>
      <c r="B10" s="187" t="s">
        <v>10</v>
      </c>
      <c r="C10" s="188" t="s">
        <v>49</v>
      </c>
      <c r="D10" s="188" t="s">
        <v>5</v>
      </c>
      <c r="E10" s="186" t="s">
        <v>11</v>
      </c>
      <c r="F10" s="191">
        <v>57</v>
      </c>
      <c r="G10" s="191">
        <v>42.3</v>
      </c>
      <c r="H10" s="191">
        <v>26.3</v>
      </c>
      <c r="I10" s="191">
        <v>26.3</v>
      </c>
      <c r="J10" s="192">
        <f>H10/F10</f>
        <v>0.46140350877192982</v>
      </c>
    </row>
    <row r="11" spans="1:249" ht="56.25">
      <c r="A11" s="186">
        <v>5</v>
      </c>
      <c r="B11" s="187" t="s">
        <v>12</v>
      </c>
      <c r="C11" s="188" t="s">
        <v>39</v>
      </c>
      <c r="D11" s="188" t="s">
        <v>5</v>
      </c>
      <c r="E11" s="186" t="s">
        <v>13</v>
      </c>
      <c r="F11" s="191">
        <v>83878.2</v>
      </c>
      <c r="G11" s="191">
        <v>47409.17</v>
      </c>
      <c r="H11" s="191">
        <v>38149.4</v>
      </c>
      <c r="I11" s="191">
        <v>38149.4</v>
      </c>
      <c r="J11" s="192">
        <f t="shared" si="0"/>
        <v>0.45481901137601904</v>
      </c>
    </row>
    <row r="12" spans="1:249" ht="45">
      <c r="A12" s="186">
        <v>6</v>
      </c>
      <c r="B12" s="187" t="s">
        <v>14</v>
      </c>
      <c r="C12" s="188" t="s">
        <v>40</v>
      </c>
      <c r="D12" s="188" t="s">
        <v>5</v>
      </c>
      <c r="E12" s="188" t="s">
        <v>15</v>
      </c>
      <c r="F12" s="191">
        <v>32487.1</v>
      </c>
      <c r="G12" s="191">
        <v>17368.099999999999</v>
      </c>
      <c r="H12" s="191">
        <v>14330.13</v>
      </c>
      <c r="I12" s="191">
        <v>14330.13</v>
      </c>
      <c r="J12" s="192">
        <f t="shared" si="0"/>
        <v>0.44110216054987977</v>
      </c>
    </row>
    <row r="13" spans="1:249" ht="78.75">
      <c r="A13" s="186">
        <v>7</v>
      </c>
      <c r="B13" s="187" t="s">
        <v>16</v>
      </c>
      <c r="C13" s="188" t="s">
        <v>41</v>
      </c>
      <c r="D13" s="188" t="s">
        <v>5</v>
      </c>
      <c r="E13" s="186" t="s">
        <v>8</v>
      </c>
      <c r="F13" s="191">
        <v>13599.1</v>
      </c>
      <c r="G13" s="191">
        <f>1972.5+348.11+11278.5</f>
        <v>13599.11</v>
      </c>
      <c r="H13" s="191">
        <v>0</v>
      </c>
      <c r="I13" s="191">
        <v>0</v>
      </c>
      <c r="J13" s="192">
        <f t="shared" si="0"/>
        <v>0</v>
      </c>
    </row>
    <row r="14" spans="1:249" ht="45">
      <c r="A14" s="186">
        <v>8</v>
      </c>
      <c r="B14" s="187" t="s">
        <v>17</v>
      </c>
      <c r="C14" s="188" t="s">
        <v>42</v>
      </c>
      <c r="D14" s="188" t="s">
        <v>5</v>
      </c>
      <c r="E14" s="188" t="s">
        <v>18</v>
      </c>
      <c r="F14" s="191">
        <v>19780.599999999999</v>
      </c>
      <c r="G14" s="191">
        <v>5698.7</v>
      </c>
      <c r="H14" s="191">
        <v>5597</v>
      </c>
      <c r="I14" s="191">
        <v>5597</v>
      </c>
      <c r="J14" s="192">
        <f t="shared" si="0"/>
        <v>0.28295400543967325</v>
      </c>
    </row>
    <row r="15" spans="1:249" ht="45">
      <c r="A15" s="186">
        <v>9</v>
      </c>
      <c r="B15" s="187" t="s">
        <v>19</v>
      </c>
      <c r="C15" s="188" t="s">
        <v>43</v>
      </c>
      <c r="D15" s="188" t="s">
        <v>5</v>
      </c>
      <c r="E15" s="188" t="s">
        <v>20</v>
      </c>
      <c r="F15" s="191">
        <v>5000</v>
      </c>
      <c r="G15" s="191">
        <v>0</v>
      </c>
      <c r="H15" s="191">
        <v>0</v>
      </c>
      <c r="I15" s="191">
        <v>0</v>
      </c>
      <c r="J15" s="192">
        <f t="shared" si="0"/>
        <v>0</v>
      </c>
    </row>
    <row r="16" spans="1:249" ht="97.5" customHeight="1">
      <c r="A16" s="186">
        <v>10</v>
      </c>
      <c r="B16" s="187" t="s">
        <v>21</v>
      </c>
      <c r="C16" s="188" t="s">
        <v>44</v>
      </c>
      <c r="D16" s="188" t="s">
        <v>5</v>
      </c>
      <c r="E16" s="188" t="s">
        <v>22</v>
      </c>
      <c r="F16" s="191">
        <v>8112.3</v>
      </c>
      <c r="G16" s="191">
        <v>5652.7</v>
      </c>
      <c r="H16" s="191">
        <v>3553.6</v>
      </c>
      <c r="I16" s="191">
        <v>3553.6</v>
      </c>
      <c r="J16" s="192">
        <f t="shared" si="0"/>
        <v>0.43805086103817659</v>
      </c>
    </row>
    <row r="17" spans="1:10" ht="67.5">
      <c r="A17" s="186">
        <v>11</v>
      </c>
      <c r="B17" s="187" t="s">
        <v>23</v>
      </c>
      <c r="C17" s="188" t="s">
        <v>45</v>
      </c>
      <c r="D17" s="188" t="s">
        <v>5</v>
      </c>
      <c r="E17" s="188" t="s">
        <v>24</v>
      </c>
      <c r="F17" s="191">
        <v>178514.6</v>
      </c>
      <c r="G17" s="191">
        <v>124700.8</v>
      </c>
      <c r="H17" s="191">
        <v>44042.8</v>
      </c>
      <c r="I17" s="191">
        <v>44042.8</v>
      </c>
      <c r="J17" s="192">
        <f t="shared" si="0"/>
        <v>0.24671819559856731</v>
      </c>
    </row>
    <row r="18" spans="1:10" ht="45">
      <c r="A18" s="186">
        <v>12</v>
      </c>
      <c r="B18" s="187" t="s">
        <v>25</v>
      </c>
      <c r="C18" s="188" t="s">
        <v>46</v>
      </c>
      <c r="D18" s="188" t="s">
        <v>5</v>
      </c>
      <c r="E18" s="188" t="s">
        <v>26</v>
      </c>
      <c r="F18" s="191">
        <v>59233.9</v>
      </c>
      <c r="G18" s="191">
        <v>38813.96</v>
      </c>
      <c r="H18" s="191">
        <v>33775.93</v>
      </c>
      <c r="I18" s="191">
        <v>33775.93</v>
      </c>
      <c r="J18" s="192">
        <f t="shared" si="0"/>
        <v>0.57021283420473745</v>
      </c>
    </row>
    <row r="19" spans="1:10" ht="45">
      <c r="A19" s="186">
        <v>13</v>
      </c>
      <c r="B19" s="187" t="s">
        <v>27</v>
      </c>
      <c r="C19" s="188" t="s">
        <v>47</v>
      </c>
      <c r="D19" s="188" t="s">
        <v>5</v>
      </c>
      <c r="E19" s="188" t="s">
        <v>18</v>
      </c>
      <c r="F19" s="191">
        <v>34549.300000000003</v>
      </c>
      <c r="G19" s="191">
        <v>34549.300000000003</v>
      </c>
      <c r="H19" s="191">
        <v>0</v>
      </c>
      <c r="I19" s="191">
        <v>0</v>
      </c>
      <c r="J19" s="192">
        <v>0</v>
      </c>
    </row>
    <row r="20" spans="1:10" ht="15">
      <c r="A20" s="193"/>
      <c r="B20" s="186" t="s">
        <v>28</v>
      </c>
      <c r="C20" s="194"/>
      <c r="D20" s="194"/>
      <c r="E20" s="193"/>
      <c r="F20" s="195">
        <f>SUM(F7:F19)</f>
        <v>1547924.5000000005</v>
      </c>
      <c r="G20" s="195">
        <f>SUM(G7:G19)</f>
        <v>1408910.0400000003</v>
      </c>
      <c r="H20" s="195">
        <f>SUM(H7:H19)</f>
        <v>699915.3600000001</v>
      </c>
      <c r="I20" s="195">
        <f>SUM(I7:I19)</f>
        <v>699915.3600000001</v>
      </c>
      <c r="J20" s="190">
        <f>H20/F20</f>
        <v>0.45216375863293068</v>
      </c>
    </row>
    <row r="21" spans="1:10" ht="15.75">
      <c r="A21" s="5"/>
      <c r="B21" s="5"/>
      <c r="C21" s="6"/>
      <c r="D21" s="6"/>
      <c r="E21" s="5"/>
      <c r="F21" s="7"/>
      <c r="G21" s="7"/>
      <c r="H21" s="7"/>
      <c r="I21" s="5"/>
      <c r="J21" s="5"/>
    </row>
    <row r="22" spans="1:10" ht="15.75">
      <c r="A22" s="5"/>
      <c r="B22" s="5"/>
      <c r="C22" s="6"/>
      <c r="D22" s="6"/>
      <c r="E22" s="5"/>
      <c r="F22" s="7"/>
      <c r="G22" s="7"/>
      <c r="H22" s="7"/>
      <c r="I22" s="5"/>
      <c r="J22" s="5"/>
    </row>
    <row r="23" spans="1:10" ht="15.75">
      <c r="A23" s="5"/>
      <c r="B23" s="5"/>
      <c r="C23" s="6"/>
      <c r="D23" s="6"/>
      <c r="E23" s="5"/>
      <c r="F23" s="7"/>
      <c r="G23" s="7"/>
      <c r="H23" s="7"/>
      <c r="I23" s="5"/>
      <c r="J23" s="5"/>
    </row>
    <row r="24" spans="1:10" ht="15.75">
      <c r="A24" s="5"/>
      <c r="B24" s="5"/>
      <c r="C24" s="6"/>
      <c r="D24" s="6"/>
      <c r="E24" s="5"/>
      <c r="F24" s="7"/>
      <c r="G24" s="7"/>
      <c r="H24" s="7"/>
      <c r="I24" s="5"/>
      <c r="J24" s="5"/>
    </row>
  </sheetData>
  <mergeCells count="9">
    <mergeCell ref="F4:J4"/>
    <mergeCell ref="A1:E1"/>
    <mergeCell ref="A2:E2"/>
    <mergeCell ref="A3:E3"/>
    <mergeCell ref="B4:B5"/>
    <mergeCell ref="C4:C5"/>
    <mergeCell ref="D4:D5"/>
    <mergeCell ref="E4:E5"/>
    <mergeCell ref="A4:A5"/>
  </mergeCells>
  <pageMargins left="0.31" right="0.23622047244094491" top="0.59055118110236227" bottom="0.39370078740157483" header="0.23622047244094491" footer="0.27559055118110237"/>
  <pageSetup paperSize="9" scale="53" fitToHeight="2" orientation="landscape" r:id="rId1"/>
  <headerFooter alignWithMargins="0">
    <oddFooter>&amp;C&amp;P</oddFooter>
  </headerFooter>
  <rowBreaks count="1" manualBreakCount="1">
    <brk id="1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326"/>
  <sheetViews>
    <sheetView topLeftCell="A5" workbookViewId="0">
      <pane xSplit="6" ySplit="6" topLeftCell="G113" activePane="bottomRight" state="frozen"/>
      <selection activeCell="A5" sqref="A5"/>
      <selection pane="topRight" activeCell="G5" sqref="G5"/>
      <selection pane="bottomLeft" activeCell="A11" sqref="A11"/>
      <selection pane="bottomRight" activeCell="A5" sqref="A5"/>
    </sheetView>
  </sheetViews>
  <sheetFormatPr defaultRowHeight="15.75"/>
  <cols>
    <col min="1" max="1" width="6" style="93" customWidth="1"/>
    <col min="2" max="2" width="70" customWidth="1"/>
    <col min="3" max="4" width="0.85546875" hidden="1" customWidth="1"/>
    <col min="5" max="6" width="9.140625" hidden="1" customWidth="1"/>
    <col min="7" max="7" width="13" style="148" customWidth="1"/>
    <col min="8" max="9" width="13" style="80" customWidth="1"/>
  </cols>
  <sheetData>
    <row r="1" spans="1:9">
      <c r="B1">
        <v>7768.8</v>
      </c>
      <c r="D1">
        <v>2117.3000000000002</v>
      </c>
      <c r="E1">
        <v>1789.3</v>
      </c>
    </row>
    <row r="2" spans="1:9">
      <c r="A2" s="133" t="s">
        <v>50</v>
      </c>
    </row>
    <row r="3" spans="1:9">
      <c r="A3" s="133" t="s">
        <v>51</v>
      </c>
    </row>
    <row r="4" spans="1:9">
      <c r="A4" s="133" t="s">
        <v>52</v>
      </c>
    </row>
    <row r="5" spans="1:9">
      <c r="A5" s="133" t="s">
        <v>53</v>
      </c>
    </row>
    <row r="6" spans="1:9" ht="45.75" customHeight="1" thickBot="1">
      <c r="A6" s="198" t="s">
        <v>54</v>
      </c>
      <c r="B6" s="198"/>
      <c r="C6" s="198"/>
      <c r="D6" s="198"/>
      <c r="E6" s="198"/>
      <c r="F6" s="198"/>
      <c r="G6" s="198"/>
      <c r="H6" s="198"/>
      <c r="I6" s="198"/>
    </row>
    <row r="7" spans="1:9" ht="16.5" thickBot="1">
      <c r="A7" s="210" t="s">
        <v>0</v>
      </c>
      <c r="B7" s="212" t="s">
        <v>55</v>
      </c>
      <c r="C7" s="212" t="s">
        <v>56</v>
      </c>
      <c r="D7" s="212" t="s">
        <v>57</v>
      </c>
      <c r="E7" s="212" t="s">
        <v>58</v>
      </c>
      <c r="F7" s="212" t="s">
        <v>59</v>
      </c>
      <c r="G7" s="199" t="s">
        <v>60</v>
      </c>
      <c r="H7" s="200"/>
      <c r="I7" s="201"/>
    </row>
    <row r="8" spans="1:9" ht="16.5" thickBot="1">
      <c r="A8" s="211"/>
      <c r="B8" s="213"/>
      <c r="C8" s="213"/>
      <c r="D8" s="213"/>
      <c r="E8" s="213"/>
      <c r="F8" s="213"/>
      <c r="G8" s="149" t="s">
        <v>61</v>
      </c>
      <c r="H8" s="81" t="s">
        <v>62</v>
      </c>
      <c r="I8" s="81" t="s">
        <v>63</v>
      </c>
    </row>
    <row r="9" spans="1:9" ht="16.5" thickBot="1">
      <c r="A9" s="95">
        <v>1</v>
      </c>
      <c r="B9" s="8">
        <v>2</v>
      </c>
      <c r="C9" s="9">
        <v>3</v>
      </c>
      <c r="D9" s="9">
        <v>4</v>
      </c>
      <c r="E9" s="9">
        <v>5</v>
      </c>
      <c r="F9" s="9">
        <v>6</v>
      </c>
      <c r="G9" s="149">
        <v>7</v>
      </c>
      <c r="H9" s="81">
        <v>8</v>
      </c>
      <c r="I9" s="82">
        <v>9</v>
      </c>
    </row>
    <row r="10" spans="1:9" ht="25.5" customHeight="1" thickBot="1">
      <c r="A10" s="134"/>
      <c r="B10" s="135" t="s">
        <v>64</v>
      </c>
      <c r="C10" s="136"/>
      <c r="D10" s="136"/>
      <c r="E10" s="136"/>
      <c r="F10" s="136"/>
      <c r="G10" s="150">
        <v>1561316.4</v>
      </c>
      <c r="H10" s="137">
        <v>1478553.5</v>
      </c>
      <c r="I10" s="138">
        <v>1515744.1</v>
      </c>
    </row>
    <row r="11" spans="1:9" s="3" customFormat="1" ht="31.5" customHeight="1" thickBot="1">
      <c r="A11" s="126">
        <v>1</v>
      </c>
      <c r="B11" s="127" t="s">
        <v>65</v>
      </c>
      <c r="C11" s="128" t="s">
        <v>66</v>
      </c>
      <c r="D11" s="128"/>
      <c r="E11" s="128"/>
      <c r="F11" s="128"/>
      <c r="G11" s="151">
        <v>1108301.1000000001</v>
      </c>
      <c r="H11" s="129">
        <v>1125623.8</v>
      </c>
      <c r="I11" s="129">
        <v>1164421</v>
      </c>
    </row>
    <row r="12" spans="1:9" ht="31.5" customHeight="1" thickBot="1">
      <c r="A12" s="97" t="s">
        <v>67</v>
      </c>
      <c r="B12" s="12" t="s">
        <v>68</v>
      </c>
      <c r="C12" s="13" t="s">
        <v>69</v>
      </c>
      <c r="D12" s="14"/>
      <c r="E12" s="14"/>
      <c r="F12" s="14"/>
      <c r="G12" s="152">
        <v>377818.5</v>
      </c>
      <c r="H12" s="84">
        <v>375129.59999999998</v>
      </c>
      <c r="I12" s="84">
        <v>361647.7</v>
      </c>
    </row>
    <row r="13" spans="1:9" ht="21.75" thickBot="1">
      <c r="A13" s="96" t="s">
        <v>70</v>
      </c>
      <c r="B13" s="10" t="s">
        <v>71</v>
      </c>
      <c r="C13" s="9" t="s">
        <v>72</v>
      </c>
      <c r="D13" s="9"/>
      <c r="E13" s="9"/>
      <c r="F13" s="9"/>
      <c r="G13" s="153">
        <v>172582.39999999999</v>
      </c>
      <c r="H13" s="83">
        <v>165253.9</v>
      </c>
      <c r="I13" s="83">
        <v>143557.20000000001</v>
      </c>
    </row>
    <row r="14" spans="1:9" ht="45.75" thickBot="1">
      <c r="A14" s="96"/>
      <c r="B14" s="15" t="s">
        <v>73</v>
      </c>
      <c r="C14" s="11" t="s">
        <v>74</v>
      </c>
      <c r="D14" s="11">
        <v>100</v>
      </c>
      <c r="E14" s="11">
        <v>7</v>
      </c>
      <c r="F14" s="11">
        <v>1</v>
      </c>
      <c r="G14" s="154">
        <v>61733.8</v>
      </c>
      <c r="H14" s="85">
        <v>60456.1</v>
      </c>
      <c r="I14" s="85">
        <v>60456.1</v>
      </c>
    </row>
    <row r="15" spans="1:9" ht="35.25" thickBot="1">
      <c r="A15" s="96"/>
      <c r="B15" s="16" t="s">
        <v>75</v>
      </c>
      <c r="C15" s="11" t="s">
        <v>76</v>
      </c>
      <c r="D15" s="11">
        <v>100</v>
      </c>
      <c r="E15" s="11">
        <v>7</v>
      </c>
      <c r="F15" s="11">
        <v>1</v>
      </c>
      <c r="G15" s="154">
        <v>111.3</v>
      </c>
      <c r="H15" s="85">
        <v>0</v>
      </c>
      <c r="I15" s="85">
        <v>0</v>
      </c>
    </row>
    <row r="16" spans="1:9" ht="23.25" thickBot="1">
      <c r="A16" s="96"/>
      <c r="B16" s="17" t="s">
        <v>77</v>
      </c>
      <c r="C16" s="18" t="s">
        <v>74</v>
      </c>
      <c r="D16" s="18">
        <v>200</v>
      </c>
      <c r="E16" s="18">
        <v>7</v>
      </c>
      <c r="F16" s="18">
        <v>1</v>
      </c>
      <c r="G16" s="155">
        <v>94568.5</v>
      </c>
      <c r="H16" s="86">
        <v>88644</v>
      </c>
      <c r="I16" s="86">
        <v>66924.3</v>
      </c>
    </row>
    <row r="17" spans="1:9" ht="34.5" thickBot="1">
      <c r="A17" s="98"/>
      <c r="B17" s="19" t="s">
        <v>78</v>
      </c>
      <c r="C17" s="18" t="s">
        <v>74</v>
      </c>
      <c r="D17" s="18">
        <v>600</v>
      </c>
      <c r="E17" s="18">
        <v>7</v>
      </c>
      <c r="F17" s="18">
        <v>1</v>
      </c>
      <c r="G17" s="155">
        <v>10054.700000000001</v>
      </c>
      <c r="H17" s="86">
        <v>10054.700000000001</v>
      </c>
      <c r="I17" s="86">
        <v>10077.700000000001</v>
      </c>
    </row>
    <row r="18" spans="1:9" ht="23.25" thickBot="1">
      <c r="A18" s="98"/>
      <c r="B18" s="20" t="s">
        <v>79</v>
      </c>
      <c r="C18" s="18" t="s">
        <v>74</v>
      </c>
      <c r="D18" s="18">
        <v>800</v>
      </c>
      <c r="E18" s="18">
        <v>7</v>
      </c>
      <c r="F18" s="18">
        <v>1</v>
      </c>
      <c r="G18" s="155">
        <v>6114.1</v>
      </c>
      <c r="H18" s="86">
        <v>6099.1</v>
      </c>
      <c r="I18" s="86">
        <v>6099.1</v>
      </c>
    </row>
    <row r="19" spans="1:9" ht="21.75" thickBot="1">
      <c r="A19" s="98" t="s">
        <v>80</v>
      </c>
      <c r="B19" s="21" t="s">
        <v>81</v>
      </c>
      <c r="C19" s="22" t="s">
        <v>82</v>
      </c>
      <c r="D19" s="22"/>
      <c r="E19" s="22"/>
      <c r="F19" s="22"/>
      <c r="G19" s="156">
        <v>200778.1</v>
      </c>
      <c r="H19" s="87">
        <v>205302.7</v>
      </c>
      <c r="I19" s="87">
        <v>213517.5</v>
      </c>
    </row>
    <row r="20" spans="1:9" ht="45.75" thickBot="1">
      <c r="A20" s="99"/>
      <c r="B20" s="20" t="s">
        <v>83</v>
      </c>
      <c r="C20" s="18" t="s">
        <v>84</v>
      </c>
      <c r="D20" s="18">
        <v>100</v>
      </c>
      <c r="E20" s="18">
        <v>7</v>
      </c>
      <c r="F20" s="18">
        <v>1</v>
      </c>
      <c r="G20" s="155">
        <v>177101.5</v>
      </c>
      <c r="H20" s="86">
        <v>180825.60000000001</v>
      </c>
      <c r="I20" s="86">
        <v>188258</v>
      </c>
    </row>
    <row r="21" spans="1:9" ht="34.5" thickBot="1">
      <c r="A21" s="96"/>
      <c r="B21" s="17" t="s">
        <v>85</v>
      </c>
      <c r="C21" s="18" t="s">
        <v>84</v>
      </c>
      <c r="D21" s="18">
        <v>200</v>
      </c>
      <c r="E21" s="18">
        <v>7</v>
      </c>
      <c r="F21" s="18">
        <v>1</v>
      </c>
      <c r="G21" s="155">
        <v>3446.6</v>
      </c>
      <c r="H21" s="86">
        <v>3475.1</v>
      </c>
      <c r="I21" s="86">
        <v>3475.1</v>
      </c>
    </row>
    <row r="22" spans="1:9" ht="23.25">
      <c r="A22" s="202"/>
      <c r="B22" s="23" t="s">
        <v>86</v>
      </c>
      <c r="C22" s="204" t="s">
        <v>84</v>
      </c>
      <c r="D22" s="204">
        <v>600</v>
      </c>
      <c r="E22" s="204">
        <v>7</v>
      </c>
      <c r="F22" s="204">
        <v>1</v>
      </c>
      <c r="G22" s="206">
        <v>20230</v>
      </c>
      <c r="H22" s="208">
        <v>21002</v>
      </c>
      <c r="I22" s="208">
        <v>21784.400000000001</v>
      </c>
    </row>
    <row r="23" spans="1:9" ht="24" thickBot="1">
      <c r="A23" s="203"/>
      <c r="B23" s="16" t="s">
        <v>87</v>
      </c>
      <c r="C23" s="205"/>
      <c r="D23" s="205"/>
      <c r="E23" s="205"/>
      <c r="F23" s="205"/>
      <c r="G23" s="207"/>
      <c r="H23" s="209"/>
      <c r="I23" s="209"/>
    </row>
    <row r="24" spans="1:9" ht="42.75" thickBot="1">
      <c r="A24" s="96" t="s">
        <v>88</v>
      </c>
      <c r="B24" s="25" t="s">
        <v>89</v>
      </c>
      <c r="C24" s="22" t="s">
        <v>90</v>
      </c>
      <c r="D24" s="22"/>
      <c r="E24" s="22"/>
      <c r="F24" s="22"/>
      <c r="G24" s="156">
        <v>3946</v>
      </c>
      <c r="H24" s="87">
        <v>4573</v>
      </c>
      <c r="I24" s="87">
        <v>4573</v>
      </c>
    </row>
    <row r="25" spans="1:9" ht="45.75" thickBot="1">
      <c r="A25" s="100"/>
      <c r="B25" s="26" t="s">
        <v>91</v>
      </c>
      <c r="C25" s="18" t="s">
        <v>92</v>
      </c>
      <c r="D25" s="18">
        <v>300</v>
      </c>
      <c r="E25" s="18">
        <v>10</v>
      </c>
      <c r="F25" s="18">
        <v>4</v>
      </c>
      <c r="G25" s="155">
        <v>3696</v>
      </c>
      <c r="H25" s="86">
        <v>4250.3999999999996</v>
      </c>
      <c r="I25" s="86">
        <v>4250.3999999999996</v>
      </c>
    </row>
    <row r="26" spans="1:9" ht="46.5" thickBot="1">
      <c r="A26" s="101"/>
      <c r="B26" s="27" t="s">
        <v>93</v>
      </c>
      <c r="C26" s="18" t="s">
        <v>92</v>
      </c>
      <c r="D26" s="18">
        <v>600</v>
      </c>
      <c r="E26" s="18">
        <v>10</v>
      </c>
      <c r="F26" s="18">
        <v>4</v>
      </c>
      <c r="G26" s="155">
        <v>250</v>
      </c>
      <c r="H26" s="86">
        <v>322.60000000000002</v>
      </c>
      <c r="I26" s="86">
        <v>322.60000000000002</v>
      </c>
    </row>
    <row r="27" spans="1:9" ht="23.25" thickBot="1">
      <c r="A27" s="96" t="s">
        <v>94</v>
      </c>
      <c r="B27" s="28" t="s">
        <v>95</v>
      </c>
      <c r="C27" s="22" t="s">
        <v>96</v>
      </c>
      <c r="D27" s="22"/>
      <c r="E27" s="22"/>
      <c r="F27" s="22"/>
      <c r="G27" s="156">
        <v>512</v>
      </c>
      <c r="H27" s="87">
        <v>0</v>
      </c>
      <c r="I27" s="87">
        <v>0</v>
      </c>
    </row>
    <row r="28" spans="1:9" ht="24" thickBot="1">
      <c r="A28" s="101"/>
      <c r="B28" s="29" t="s">
        <v>97</v>
      </c>
      <c r="C28" s="18" t="s">
        <v>98</v>
      </c>
      <c r="D28" s="18">
        <v>200</v>
      </c>
      <c r="E28" s="18">
        <v>7</v>
      </c>
      <c r="F28" s="18">
        <v>1</v>
      </c>
      <c r="G28" s="155">
        <v>512</v>
      </c>
      <c r="H28" s="86">
        <v>0</v>
      </c>
      <c r="I28" s="86">
        <v>0</v>
      </c>
    </row>
    <row r="29" spans="1:9" ht="16.5" thickBot="1">
      <c r="A29" s="99" t="s">
        <v>99</v>
      </c>
      <c r="B29" s="30" t="s">
        <v>100</v>
      </c>
      <c r="C29" s="31" t="s">
        <v>101</v>
      </c>
      <c r="D29" s="32"/>
      <c r="E29" s="32"/>
      <c r="F29" s="32"/>
      <c r="G29" s="157">
        <v>611997.9</v>
      </c>
      <c r="H29" s="88">
        <v>631115.19999999995</v>
      </c>
      <c r="I29" s="88">
        <v>681960.3</v>
      </c>
    </row>
    <row r="30" spans="1:9" ht="16.5" thickBot="1">
      <c r="A30" s="96" t="s">
        <v>102</v>
      </c>
      <c r="B30" s="33" t="s">
        <v>103</v>
      </c>
      <c r="C30" s="22" t="s">
        <v>104</v>
      </c>
      <c r="D30" s="34"/>
      <c r="E30" s="34"/>
      <c r="F30" s="34"/>
      <c r="G30" s="156">
        <v>9682</v>
      </c>
      <c r="H30" s="87">
        <v>0</v>
      </c>
      <c r="I30" s="87">
        <v>0</v>
      </c>
    </row>
    <row r="31" spans="1:9" ht="35.25" thickBot="1">
      <c r="A31" s="99"/>
      <c r="B31" s="35" t="s">
        <v>105</v>
      </c>
      <c r="C31" s="18" t="s">
        <v>106</v>
      </c>
      <c r="D31" s="18">
        <v>400</v>
      </c>
      <c r="E31" s="36">
        <v>7</v>
      </c>
      <c r="F31" s="36">
        <v>2</v>
      </c>
      <c r="G31" s="158">
        <v>9682</v>
      </c>
      <c r="H31" s="89">
        <v>0</v>
      </c>
      <c r="I31" s="89">
        <v>0</v>
      </c>
    </row>
    <row r="32" spans="1:9" ht="21.75" thickBot="1">
      <c r="A32" s="96" t="s">
        <v>107</v>
      </c>
      <c r="B32" s="25" t="s">
        <v>108</v>
      </c>
      <c r="C32" s="22" t="s">
        <v>109</v>
      </c>
      <c r="D32" s="22"/>
      <c r="E32" s="22"/>
      <c r="F32" s="22"/>
      <c r="G32" s="156">
        <v>138517</v>
      </c>
      <c r="H32" s="87">
        <v>156483.5</v>
      </c>
      <c r="I32" s="87">
        <v>163761.4</v>
      </c>
    </row>
    <row r="33" spans="1:9" ht="23.25" thickBot="1">
      <c r="A33" s="102"/>
      <c r="B33" s="38" t="s">
        <v>110</v>
      </c>
      <c r="C33" s="18" t="s">
        <v>111</v>
      </c>
      <c r="D33" s="18">
        <v>200</v>
      </c>
      <c r="E33" s="36">
        <v>7</v>
      </c>
      <c r="F33" s="36">
        <v>2</v>
      </c>
      <c r="G33" s="155">
        <v>103595.7</v>
      </c>
      <c r="H33" s="86">
        <v>122270.2</v>
      </c>
      <c r="I33" s="86">
        <v>129548.1</v>
      </c>
    </row>
    <row r="34" spans="1:9" ht="34.5" thickBot="1">
      <c r="A34" s="100"/>
      <c r="B34" s="38" t="s">
        <v>78</v>
      </c>
      <c r="C34" s="18" t="s">
        <v>111</v>
      </c>
      <c r="D34" s="18">
        <v>600</v>
      </c>
      <c r="E34" s="36">
        <v>7</v>
      </c>
      <c r="F34" s="36">
        <v>2</v>
      </c>
      <c r="G34" s="155">
        <v>26720.7</v>
      </c>
      <c r="H34" s="86">
        <v>26057.7</v>
      </c>
      <c r="I34" s="86">
        <v>26057.7</v>
      </c>
    </row>
    <row r="35" spans="1:9" ht="23.25" thickBot="1">
      <c r="A35" s="100"/>
      <c r="B35" s="26" t="s">
        <v>112</v>
      </c>
      <c r="C35" s="18" t="s">
        <v>111</v>
      </c>
      <c r="D35" s="18">
        <v>800</v>
      </c>
      <c r="E35" s="36">
        <v>7</v>
      </c>
      <c r="F35" s="36">
        <v>2</v>
      </c>
      <c r="G35" s="155">
        <v>8200.6</v>
      </c>
      <c r="H35" s="86">
        <v>8155.6</v>
      </c>
      <c r="I35" s="86">
        <v>8155.6</v>
      </c>
    </row>
    <row r="36" spans="1:9" ht="32.25" thickBot="1">
      <c r="A36" s="98" t="s">
        <v>113</v>
      </c>
      <c r="B36" s="39" t="s">
        <v>114</v>
      </c>
      <c r="C36" s="22" t="s">
        <v>115</v>
      </c>
      <c r="D36" s="22"/>
      <c r="E36" s="22"/>
      <c r="F36" s="22"/>
      <c r="G36" s="156">
        <v>448175.8</v>
      </c>
      <c r="H36" s="87">
        <v>464399.7</v>
      </c>
      <c r="I36" s="87">
        <v>506572.79999999999</v>
      </c>
    </row>
    <row r="37" spans="1:9" ht="57" thickBot="1">
      <c r="A37" s="101"/>
      <c r="B37" s="19" t="s">
        <v>116</v>
      </c>
      <c r="C37" s="18" t="s">
        <v>117</v>
      </c>
      <c r="D37" s="18">
        <v>100</v>
      </c>
      <c r="E37" s="18">
        <v>7</v>
      </c>
      <c r="F37" s="18">
        <v>2</v>
      </c>
      <c r="G37" s="155">
        <v>327045.5</v>
      </c>
      <c r="H37" s="86">
        <v>335241.3</v>
      </c>
      <c r="I37" s="86">
        <v>368218</v>
      </c>
    </row>
    <row r="38" spans="1:9" ht="45.75" thickBot="1">
      <c r="A38" s="99"/>
      <c r="B38" s="40" t="s">
        <v>118</v>
      </c>
      <c r="C38" s="18" t="s">
        <v>117</v>
      </c>
      <c r="D38" s="18">
        <v>200</v>
      </c>
      <c r="E38" s="18">
        <v>7</v>
      </c>
      <c r="F38" s="18">
        <v>2</v>
      </c>
      <c r="G38" s="155">
        <v>12230</v>
      </c>
      <c r="H38" s="86">
        <v>12255.2</v>
      </c>
      <c r="I38" s="86">
        <v>12255.2</v>
      </c>
    </row>
    <row r="39" spans="1:9" ht="45.75" thickBot="1">
      <c r="A39" s="101"/>
      <c r="B39" s="41" t="s">
        <v>119</v>
      </c>
      <c r="C39" s="18" t="s">
        <v>117</v>
      </c>
      <c r="D39" s="18">
        <v>600</v>
      </c>
      <c r="E39" s="18">
        <v>7</v>
      </c>
      <c r="F39" s="18">
        <v>2</v>
      </c>
      <c r="G39" s="155">
        <v>108900.3</v>
      </c>
      <c r="H39" s="86">
        <v>116903.2</v>
      </c>
      <c r="I39" s="86">
        <v>126099.6</v>
      </c>
    </row>
    <row r="40" spans="1:9" ht="21.75" thickBot="1">
      <c r="A40" s="98" t="s">
        <v>120</v>
      </c>
      <c r="B40" s="42" t="s">
        <v>121</v>
      </c>
      <c r="C40" s="22" t="s">
        <v>122</v>
      </c>
      <c r="D40" s="22"/>
      <c r="E40" s="22"/>
      <c r="F40" s="22"/>
      <c r="G40" s="156">
        <v>8701.1</v>
      </c>
      <c r="H40" s="87">
        <v>8632</v>
      </c>
      <c r="I40" s="87">
        <v>10026.1</v>
      </c>
    </row>
    <row r="41" spans="1:9" ht="23.25" thickBot="1">
      <c r="A41" s="101"/>
      <c r="B41" s="43" t="s">
        <v>123</v>
      </c>
      <c r="C41" s="18" t="s">
        <v>124</v>
      </c>
      <c r="D41" s="18">
        <v>200</v>
      </c>
      <c r="E41" s="18">
        <v>7</v>
      </c>
      <c r="F41" s="18">
        <v>2</v>
      </c>
      <c r="G41" s="155">
        <v>2490.1</v>
      </c>
      <c r="H41" s="86">
        <v>2492.1</v>
      </c>
      <c r="I41" s="86">
        <v>2495.1</v>
      </c>
    </row>
    <row r="42" spans="1:9" ht="34.5" thickBot="1">
      <c r="A42" s="101"/>
      <c r="B42" s="43" t="s">
        <v>125</v>
      </c>
      <c r="C42" s="18" t="s">
        <v>124</v>
      </c>
      <c r="D42" s="18">
        <v>600</v>
      </c>
      <c r="E42" s="18">
        <v>7</v>
      </c>
      <c r="F42" s="18">
        <v>2</v>
      </c>
      <c r="G42" s="155">
        <v>1044.9000000000001</v>
      </c>
      <c r="H42" s="86">
        <v>1044.9000000000001</v>
      </c>
      <c r="I42" s="86">
        <v>1044.9000000000001</v>
      </c>
    </row>
    <row r="43" spans="1:9" ht="23.25" thickBot="1">
      <c r="A43" s="101"/>
      <c r="B43" s="43" t="s">
        <v>123</v>
      </c>
      <c r="C43" s="18" t="s">
        <v>126</v>
      </c>
      <c r="D43" s="18">
        <v>200</v>
      </c>
      <c r="E43" s="18">
        <v>7</v>
      </c>
      <c r="F43" s="18">
        <v>2</v>
      </c>
      <c r="G43" s="155">
        <v>3382</v>
      </c>
      <c r="H43" s="86">
        <v>3259.9</v>
      </c>
      <c r="I43" s="86">
        <v>4651</v>
      </c>
    </row>
    <row r="44" spans="1:9" ht="34.5" thickBot="1">
      <c r="A44" s="101"/>
      <c r="B44" s="43" t="s">
        <v>125</v>
      </c>
      <c r="C44" s="18" t="s">
        <v>126</v>
      </c>
      <c r="D44" s="18">
        <v>600</v>
      </c>
      <c r="E44" s="18">
        <v>7</v>
      </c>
      <c r="F44" s="18">
        <v>2</v>
      </c>
      <c r="G44" s="155">
        <v>1784.1</v>
      </c>
      <c r="H44" s="86">
        <v>1835.1</v>
      </c>
      <c r="I44" s="86">
        <v>1835.1</v>
      </c>
    </row>
    <row r="45" spans="1:9" ht="23.25" thickBot="1">
      <c r="A45" s="98" t="s">
        <v>127</v>
      </c>
      <c r="B45" s="44" t="s">
        <v>128</v>
      </c>
      <c r="C45" s="22" t="s">
        <v>129</v>
      </c>
      <c r="D45" s="22"/>
      <c r="E45" s="22"/>
      <c r="F45" s="22"/>
      <c r="G45" s="156">
        <v>100</v>
      </c>
      <c r="H45" s="87">
        <v>100</v>
      </c>
      <c r="I45" s="87">
        <v>100</v>
      </c>
    </row>
    <row r="46" spans="1:9" ht="24" thickBot="1">
      <c r="A46" s="101"/>
      <c r="B46" s="29" t="s">
        <v>130</v>
      </c>
      <c r="C46" s="18" t="s">
        <v>131</v>
      </c>
      <c r="D46" s="18">
        <v>200</v>
      </c>
      <c r="E46" s="18">
        <v>7</v>
      </c>
      <c r="F46" s="18">
        <v>2</v>
      </c>
      <c r="G46" s="155">
        <v>100</v>
      </c>
      <c r="H46" s="86">
        <v>100</v>
      </c>
      <c r="I46" s="86">
        <v>100</v>
      </c>
    </row>
    <row r="47" spans="1:9" ht="33.75" thickBot="1">
      <c r="A47" s="98" t="s">
        <v>132</v>
      </c>
      <c r="B47" s="44" t="s">
        <v>133</v>
      </c>
      <c r="C47" s="22" t="s">
        <v>134</v>
      </c>
      <c r="D47" s="22"/>
      <c r="E47" s="22"/>
      <c r="F47" s="22"/>
      <c r="G47" s="156">
        <v>1500</v>
      </c>
      <c r="H47" s="87">
        <v>1500</v>
      </c>
      <c r="I47" s="87">
        <v>1500</v>
      </c>
    </row>
    <row r="48" spans="1:9" ht="46.5" thickBot="1">
      <c r="A48" s="101"/>
      <c r="B48" s="29" t="s">
        <v>135</v>
      </c>
      <c r="C48" s="18" t="s">
        <v>136</v>
      </c>
      <c r="D48" s="18">
        <v>200</v>
      </c>
      <c r="E48" s="18">
        <v>7</v>
      </c>
      <c r="F48" s="18">
        <v>2</v>
      </c>
      <c r="G48" s="155">
        <v>1500</v>
      </c>
      <c r="H48" s="86">
        <v>1500</v>
      </c>
      <c r="I48" s="86">
        <v>1500</v>
      </c>
    </row>
    <row r="49" spans="1:9" ht="23.25" thickBot="1">
      <c r="A49" s="98" t="s">
        <v>137</v>
      </c>
      <c r="B49" s="44" t="s">
        <v>138</v>
      </c>
      <c r="C49" s="22" t="s">
        <v>139</v>
      </c>
      <c r="D49" s="22"/>
      <c r="E49" s="22"/>
      <c r="F49" s="22"/>
      <c r="G49" s="156">
        <v>5322</v>
      </c>
      <c r="H49" s="87">
        <v>0</v>
      </c>
      <c r="I49" s="87">
        <v>0</v>
      </c>
    </row>
    <row r="50" spans="1:9" ht="24" thickBot="1">
      <c r="A50" s="101"/>
      <c r="B50" s="29" t="s">
        <v>140</v>
      </c>
      <c r="C50" s="18" t="s">
        <v>141</v>
      </c>
      <c r="D50" s="18">
        <v>200</v>
      </c>
      <c r="E50" s="18">
        <v>7</v>
      </c>
      <c r="F50" s="18">
        <v>2</v>
      </c>
      <c r="G50" s="155">
        <v>3036</v>
      </c>
      <c r="H50" s="86">
        <v>0</v>
      </c>
      <c r="I50" s="86">
        <v>0</v>
      </c>
    </row>
    <row r="51" spans="1:9" ht="24" thickBot="1">
      <c r="A51" s="101"/>
      <c r="B51" s="29" t="s">
        <v>140</v>
      </c>
      <c r="C51" s="18" t="s">
        <v>142</v>
      </c>
      <c r="D51" s="18">
        <v>200</v>
      </c>
      <c r="E51" s="18">
        <v>7</v>
      </c>
      <c r="F51" s="18">
        <v>2</v>
      </c>
      <c r="G51" s="155">
        <v>2286</v>
      </c>
      <c r="H51" s="86">
        <v>0</v>
      </c>
      <c r="I51" s="86">
        <v>0</v>
      </c>
    </row>
    <row r="52" spans="1:9" ht="16.5" thickBot="1">
      <c r="A52" s="102" t="s">
        <v>143</v>
      </c>
      <c r="B52" s="45" t="s">
        <v>144</v>
      </c>
      <c r="C52" s="31" t="s">
        <v>145</v>
      </c>
      <c r="D52" s="46"/>
      <c r="E52" s="46"/>
      <c r="F52" s="46"/>
      <c r="G52" s="157">
        <v>34877.4</v>
      </c>
      <c r="H52" s="88">
        <v>34441.599999999999</v>
      </c>
      <c r="I52" s="88">
        <v>34459.599999999999</v>
      </c>
    </row>
    <row r="53" spans="1:9" ht="21.75" thickBot="1">
      <c r="A53" s="96" t="s">
        <v>146</v>
      </c>
      <c r="B53" s="25" t="s">
        <v>147</v>
      </c>
      <c r="C53" s="22" t="s">
        <v>148</v>
      </c>
      <c r="D53" s="22"/>
      <c r="E53" s="22"/>
      <c r="F53" s="22"/>
      <c r="G53" s="156">
        <v>34877.4</v>
      </c>
      <c r="H53" s="87">
        <v>34441.599999999999</v>
      </c>
      <c r="I53" s="87">
        <v>34459.599999999999</v>
      </c>
    </row>
    <row r="54" spans="1:9" ht="45.75" thickBot="1">
      <c r="A54" s="100"/>
      <c r="B54" s="38" t="s">
        <v>149</v>
      </c>
      <c r="C54" s="18" t="s">
        <v>150</v>
      </c>
      <c r="D54" s="18">
        <v>100</v>
      </c>
      <c r="E54" s="18">
        <v>7</v>
      </c>
      <c r="F54" s="18">
        <v>3</v>
      </c>
      <c r="G54" s="155">
        <v>28549.5</v>
      </c>
      <c r="H54" s="86">
        <v>28510.799999999999</v>
      </c>
      <c r="I54" s="86">
        <v>28510.799999999999</v>
      </c>
    </row>
    <row r="55" spans="1:9" ht="23.25" thickBot="1">
      <c r="A55" s="100"/>
      <c r="B55" s="38" t="s">
        <v>110</v>
      </c>
      <c r="C55" s="18" t="s">
        <v>150</v>
      </c>
      <c r="D55" s="18">
        <v>200</v>
      </c>
      <c r="E55" s="18">
        <v>7</v>
      </c>
      <c r="F55" s="18">
        <v>3</v>
      </c>
      <c r="G55" s="155">
        <v>2888.1</v>
      </c>
      <c r="H55" s="86">
        <v>2496</v>
      </c>
      <c r="I55" s="86">
        <v>2514</v>
      </c>
    </row>
    <row r="56" spans="1:9" ht="23.25" thickBot="1">
      <c r="A56" s="100"/>
      <c r="B56" s="38" t="s">
        <v>112</v>
      </c>
      <c r="C56" s="18" t="s">
        <v>150</v>
      </c>
      <c r="D56" s="18">
        <v>800</v>
      </c>
      <c r="E56" s="18">
        <v>7</v>
      </c>
      <c r="F56" s="18">
        <v>3</v>
      </c>
      <c r="G56" s="155">
        <v>3439.8</v>
      </c>
      <c r="H56" s="86">
        <v>3434.8</v>
      </c>
      <c r="I56" s="86">
        <v>3434.8</v>
      </c>
    </row>
    <row r="57" spans="1:9" ht="23.25" thickBot="1">
      <c r="A57" s="102" t="s">
        <v>151</v>
      </c>
      <c r="B57" s="47" t="s">
        <v>152</v>
      </c>
      <c r="C57" s="48" t="s">
        <v>153</v>
      </c>
      <c r="D57" s="31"/>
      <c r="E57" s="31"/>
      <c r="F57" s="31"/>
      <c r="G57" s="157">
        <v>22420.400000000001</v>
      </c>
      <c r="H57" s="88">
        <v>21257.3</v>
      </c>
      <c r="I57" s="88">
        <v>21538.1</v>
      </c>
    </row>
    <row r="58" spans="1:9" ht="16.5" thickBot="1">
      <c r="A58" s="96" t="s">
        <v>154</v>
      </c>
      <c r="B58" s="49" t="s">
        <v>155</v>
      </c>
      <c r="C58" s="22" t="s">
        <v>156</v>
      </c>
      <c r="D58" s="22"/>
      <c r="E58" s="22"/>
      <c r="F58" s="22"/>
      <c r="G58" s="156">
        <v>9943.2000000000007</v>
      </c>
      <c r="H58" s="87">
        <v>9959.2999999999993</v>
      </c>
      <c r="I58" s="87">
        <v>9976.1</v>
      </c>
    </row>
    <row r="59" spans="1:9" ht="45.75" thickBot="1">
      <c r="A59" s="100"/>
      <c r="B59" s="38" t="s">
        <v>149</v>
      </c>
      <c r="C59" s="18" t="s">
        <v>157</v>
      </c>
      <c r="D59" s="18">
        <v>100</v>
      </c>
      <c r="E59" s="18">
        <v>7</v>
      </c>
      <c r="F59" s="18">
        <v>7</v>
      </c>
      <c r="G59" s="155">
        <v>4847.8999999999996</v>
      </c>
      <c r="H59" s="86">
        <v>4847.8999999999996</v>
      </c>
      <c r="I59" s="86">
        <v>4847.8999999999996</v>
      </c>
    </row>
    <row r="60" spans="1:9" ht="23.25" thickBot="1">
      <c r="A60" s="100"/>
      <c r="B60" s="38" t="s">
        <v>110</v>
      </c>
      <c r="C60" s="18" t="s">
        <v>157</v>
      </c>
      <c r="D60" s="18">
        <v>200</v>
      </c>
      <c r="E60" s="18">
        <v>7</v>
      </c>
      <c r="F60" s="18">
        <v>7</v>
      </c>
      <c r="G60" s="155">
        <v>4419.8</v>
      </c>
      <c r="H60" s="86">
        <v>4435.8999999999996</v>
      </c>
      <c r="I60" s="86">
        <v>4452.7</v>
      </c>
    </row>
    <row r="61" spans="1:9" ht="23.25" thickBot="1">
      <c r="A61" s="101"/>
      <c r="B61" s="19" t="s">
        <v>112</v>
      </c>
      <c r="C61" s="18" t="s">
        <v>157</v>
      </c>
      <c r="D61" s="18">
        <v>800</v>
      </c>
      <c r="E61" s="18">
        <v>7</v>
      </c>
      <c r="F61" s="18">
        <v>7</v>
      </c>
      <c r="G61" s="155">
        <v>675.5</v>
      </c>
      <c r="H61" s="86">
        <v>675.5</v>
      </c>
      <c r="I61" s="86">
        <v>675.5</v>
      </c>
    </row>
    <row r="62" spans="1:9" ht="45.75" thickBot="1">
      <c r="A62" s="98" t="s">
        <v>158</v>
      </c>
      <c r="B62" s="50" t="s">
        <v>159</v>
      </c>
      <c r="C62" s="22" t="s">
        <v>160</v>
      </c>
      <c r="D62" s="22"/>
      <c r="E62" s="22"/>
      <c r="F62" s="22"/>
      <c r="G62" s="156">
        <v>653</v>
      </c>
      <c r="H62" s="87">
        <v>653</v>
      </c>
      <c r="I62" s="87">
        <v>653</v>
      </c>
    </row>
    <row r="63" spans="1:9" ht="23.25" thickBot="1">
      <c r="A63" s="101"/>
      <c r="B63" s="19" t="s">
        <v>161</v>
      </c>
      <c r="C63" s="18" t="s">
        <v>162</v>
      </c>
      <c r="D63" s="18">
        <v>200</v>
      </c>
      <c r="E63" s="18">
        <v>7</v>
      </c>
      <c r="F63" s="18">
        <v>7</v>
      </c>
      <c r="G63" s="155">
        <v>653</v>
      </c>
      <c r="H63" s="86">
        <v>653</v>
      </c>
      <c r="I63" s="86">
        <v>653</v>
      </c>
    </row>
    <row r="64" spans="1:9" ht="21.75" thickBot="1">
      <c r="A64" s="98" t="s">
        <v>163</v>
      </c>
      <c r="B64" s="21" t="s">
        <v>164</v>
      </c>
      <c r="C64" s="22" t="s">
        <v>165</v>
      </c>
      <c r="D64" s="22"/>
      <c r="E64" s="22"/>
      <c r="F64" s="22"/>
      <c r="G64" s="156">
        <v>332.2</v>
      </c>
      <c r="H64" s="87">
        <v>200</v>
      </c>
      <c r="I64" s="87">
        <v>200</v>
      </c>
    </row>
    <row r="65" spans="1:9" ht="24" thickBot="1">
      <c r="A65" s="101"/>
      <c r="B65" s="35" t="s">
        <v>166</v>
      </c>
      <c r="C65" s="18" t="s">
        <v>167</v>
      </c>
      <c r="D65" s="18">
        <v>200</v>
      </c>
      <c r="E65" s="18">
        <v>7</v>
      </c>
      <c r="F65" s="18">
        <v>7</v>
      </c>
      <c r="G65" s="155">
        <v>332.2</v>
      </c>
      <c r="H65" s="86">
        <v>200</v>
      </c>
      <c r="I65" s="86">
        <v>200</v>
      </c>
    </row>
    <row r="66" spans="1:9" ht="16.5" thickBot="1">
      <c r="A66" s="98" t="s">
        <v>168</v>
      </c>
      <c r="B66" s="51" t="s">
        <v>169</v>
      </c>
      <c r="C66" s="22" t="s">
        <v>170</v>
      </c>
      <c r="D66" s="22"/>
      <c r="E66" s="22"/>
      <c r="F66" s="22"/>
      <c r="G66" s="156">
        <v>6045</v>
      </c>
      <c r="H66" s="87">
        <v>6135</v>
      </c>
      <c r="I66" s="87">
        <v>6229</v>
      </c>
    </row>
    <row r="67" spans="1:9" ht="24" thickBot="1">
      <c r="A67" s="98"/>
      <c r="B67" s="35" t="s">
        <v>161</v>
      </c>
      <c r="C67" s="18" t="s">
        <v>171</v>
      </c>
      <c r="D67" s="18">
        <v>200</v>
      </c>
      <c r="E67" s="18">
        <v>7</v>
      </c>
      <c r="F67" s="18">
        <v>7</v>
      </c>
      <c r="G67" s="155">
        <v>4951.8999999999996</v>
      </c>
      <c r="H67" s="86">
        <v>5025.5</v>
      </c>
      <c r="I67" s="86">
        <v>5102.8999999999996</v>
      </c>
    </row>
    <row r="68" spans="1:9" ht="24" thickBot="1">
      <c r="A68" s="98"/>
      <c r="B68" s="35" t="s">
        <v>161</v>
      </c>
      <c r="C68" s="18" t="s">
        <v>171</v>
      </c>
      <c r="D68" s="18">
        <v>600</v>
      </c>
      <c r="E68" s="18">
        <v>7</v>
      </c>
      <c r="F68" s="18">
        <v>7</v>
      </c>
      <c r="G68" s="155">
        <v>1093.0999999999999</v>
      </c>
      <c r="H68" s="86">
        <v>1109.5</v>
      </c>
      <c r="I68" s="86">
        <v>1126.0999999999999</v>
      </c>
    </row>
    <row r="69" spans="1:9" ht="42.75" thickBot="1">
      <c r="A69" s="98" t="s">
        <v>172</v>
      </c>
      <c r="B69" s="42" t="s">
        <v>173</v>
      </c>
      <c r="C69" s="52" t="s">
        <v>174</v>
      </c>
      <c r="D69" s="22"/>
      <c r="E69" s="22"/>
      <c r="F69" s="22"/>
      <c r="G69" s="156">
        <v>4087</v>
      </c>
      <c r="H69" s="87">
        <v>4250</v>
      </c>
      <c r="I69" s="87">
        <v>4420</v>
      </c>
    </row>
    <row r="70" spans="1:9" ht="45.75" thickBot="1">
      <c r="A70" s="98"/>
      <c r="B70" s="43" t="s">
        <v>175</v>
      </c>
      <c r="C70" s="53" t="s">
        <v>176</v>
      </c>
      <c r="D70" s="18">
        <v>200</v>
      </c>
      <c r="E70" s="18">
        <v>7</v>
      </c>
      <c r="F70" s="18">
        <v>7</v>
      </c>
      <c r="G70" s="155">
        <v>4087</v>
      </c>
      <c r="H70" s="86">
        <v>4250</v>
      </c>
      <c r="I70" s="86">
        <v>4420</v>
      </c>
    </row>
    <row r="71" spans="1:9" ht="21.75" thickBot="1">
      <c r="A71" s="98" t="s">
        <v>177</v>
      </c>
      <c r="B71" s="42" t="s">
        <v>178</v>
      </c>
      <c r="C71" s="52" t="s">
        <v>179</v>
      </c>
      <c r="D71" s="22"/>
      <c r="E71" s="22"/>
      <c r="F71" s="22"/>
      <c r="G71" s="156">
        <v>60</v>
      </c>
      <c r="H71" s="87">
        <v>60</v>
      </c>
      <c r="I71" s="87">
        <v>60</v>
      </c>
    </row>
    <row r="72" spans="1:9" ht="23.25" thickBot="1">
      <c r="A72" s="98"/>
      <c r="B72" s="43" t="s">
        <v>180</v>
      </c>
      <c r="C72" s="53" t="s">
        <v>181</v>
      </c>
      <c r="D72" s="18">
        <v>200</v>
      </c>
      <c r="E72" s="18">
        <v>7</v>
      </c>
      <c r="F72" s="18">
        <v>7</v>
      </c>
      <c r="G72" s="155">
        <v>60</v>
      </c>
      <c r="H72" s="86">
        <v>60</v>
      </c>
      <c r="I72" s="86">
        <v>60</v>
      </c>
    </row>
    <row r="73" spans="1:9" ht="23.25" thickBot="1">
      <c r="A73" s="98" t="s">
        <v>182</v>
      </c>
      <c r="B73" s="51" t="s">
        <v>183</v>
      </c>
      <c r="C73" s="52" t="s">
        <v>184</v>
      </c>
      <c r="D73" s="22"/>
      <c r="E73" s="22"/>
      <c r="F73" s="22"/>
      <c r="G73" s="156">
        <v>1300</v>
      </c>
      <c r="H73" s="87">
        <v>0</v>
      </c>
      <c r="I73" s="87">
        <v>0</v>
      </c>
    </row>
    <row r="74" spans="1:9" ht="24" thickBot="1">
      <c r="A74" s="98"/>
      <c r="B74" s="35" t="s">
        <v>185</v>
      </c>
      <c r="C74" s="53" t="s">
        <v>186</v>
      </c>
      <c r="D74" s="18">
        <v>200</v>
      </c>
      <c r="E74" s="18">
        <v>7</v>
      </c>
      <c r="F74" s="18">
        <v>7</v>
      </c>
      <c r="G74" s="155">
        <v>1300</v>
      </c>
      <c r="H74" s="86">
        <v>0</v>
      </c>
      <c r="I74" s="86">
        <v>0</v>
      </c>
    </row>
    <row r="75" spans="1:9" ht="16.5" thickBot="1">
      <c r="A75" s="99" t="s">
        <v>187</v>
      </c>
      <c r="B75" s="54" t="s">
        <v>188</v>
      </c>
      <c r="C75" s="31" t="s">
        <v>189</v>
      </c>
      <c r="D75" s="31"/>
      <c r="E75" s="31"/>
      <c r="F75" s="31"/>
      <c r="G75" s="157">
        <v>3266.6</v>
      </c>
      <c r="H75" s="88">
        <v>3266.6</v>
      </c>
      <c r="I75" s="88">
        <v>3266.6</v>
      </c>
    </row>
    <row r="76" spans="1:9" ht="21.75" thickBot="1">
      <c r="A76" s="98" t="s">
        <v>190</v>
      </c>
      <c r="B76" s="21" t="s">
        <v>191</v>
      </c>
      <c r="C76" s="22" t="s">
        <v>192</v>
      </c>
      <c r="D76" s="22"/>
      <c r="E76" s="22"/>
      <c r="F76" s="22"/>
      <c r="G76" s="156">
        <v>3266.6</v>
      </c>
      <c r="H76" s="87">
        <v>3266.6</v>
      </c>
      <c r="I76" s="87">
        <v>3266.6</v>
      </c>
    </row>
    <row r="77" spans="1:9" ht="45.75" thickBot="1">
      <c r="A77" s="101"/>
      <c r="B77" s="19" t="s">
        <v>193</v>
      </c>
      <c r="C77" s="18" t="s">
        <v>194</v>
      </c>
      <c r="D77" s="18">
        <v>100</v>
      </c>
      <c r="E77" s="18">
        <v>7</v>
      </c>
      <c r="F77" s="18">
        <v>9</v>
      </c>
      <c r="G77" s="155">
        <v>3266.6</v>
      </c>
      <c r="H77" s="86">
        <v>3266.6</v>
      </c>
      <c r="I77" s="86">
        <v>3266.6</v>
      </c>
    </row>
    <row r="78" spans="1:9" ht="23.25" thickBot="1">
      <c r="A78" s="99" t="s">
        <v>195</v>
      </c>
      <c r="B78" s="54" t="s">
        <v>196</v>
      </c>
      <c r="C78" s="31" t="s">
        <v>197</v>
      </c>
      <c r="D78" s="31"/>
      <c r="E78" s="31"/>
      <c r="F78" s="31"/>
      <c r="G78" s="157">
        <v>31737.8</v>
      </c>
      <c r="H78" s="88">
        <v>31618.7</v>
      </c>
      <c r="I78" s="88">
        <v>31629.1</v>
      </c>
    </row>
    <row r="79" spans="1:9" ht="16.5" thickBot="1">
      <c r="A79" s="98" t="s">
        <v>198</v>
      </c>
      <c r="B79" s="21" t="s">
        <v>199</v>
      </c>
      <c r="C79" s="22" t="s">
        <v>200</v>
      </c>
      <c r="D79" s="22"/>
      <c r="E79" s="22"/>
      <c r="F79" s="22"/>
      <c r="G79" s="156">
        <v>31632.7</v>
      </c>
      <c r="H79" s="87">
        <v>31513.599999999999</v>
      </c>
      <c r="I79" s="87">
        <v>31524</v>
      </c>
    </row>
    <row r="80" spans="1:9" ht="45.75" thickBot="1">
      <c r="A80" s="101"/>
      <c r="B80" s="19" t="s">
        <v>149</v>
      </c>
      <c r="C80" s="18" t="s">
        <v>201</v>
      </c>
      <c r="D80" s="18">
        <v>100</v>
      </c>
      <c r="E80" s="18">
        <v>7</v>
      </c>
      <c r="F80" s="18">
        <v>9</v>
      </c>
      <c r="G80" s="155">
        <v>24604.5</v>
      </c>
      <c r="H80" s="86">
        <v>24604.5</v>
      </c>
      <c r="I80" s="86">
        <v>24604.5</v>
      </c>
    </row>
    <row r="81" spans="1:9" ht="23.25" thickBot="1">
      <c r="A81" s="101"/>
      <c r="B81" s="19" t="s">
        <v>110</v>
      </c>
      <c r="C81" s="18" t="s">
        <v>201</v>
      </c>
      <c r="D81" s="18">
        <v>200</v>
      </c>
      <c r="E81" s="18">
        <v>7</v>
      </c>
      <c r="F81" s="18">
        <v>9</v>
      </c>
      <c r="G81" s="155">
        <v>6906.8</v>
      </c>
      <c r="H81" s="86">
        <v>6787.7</v>
      </c>
      <c r="I81" s="86">
        <v>6798.1</v>
      </c>
    </row>
    <row r="82" spans="1:9" ht="23.25" thickBot="1">
      <c r="A82" s="101"/>
      <c r="B82" s="19" t="s">
        <v>112</v>
      </c>
      <c r="C82" s="18" t="s">
        <v>201</v>
      </c>
      <c r="D82" s="18">
        <v>800</v>
      </c>
      <c r="E82" s="18">
        <v>7</v>
      </c>
      <c r="F82" s="18">
        <v>9</v>
      </c>
      <c r="G82" s="155">
        <v>121.4</v>
      </c>
      <c r="H82" s="86">
        <v>121.4</v>
      </c>
      <c r="I82" s="86">
        <v>121.4</v>
      </c>
    </row>
    <row r="83" spans="1:9" ht="16.5" thickBot="1">
      <c r="A83" s="98" t="s">
        <v>202</v>
      </c>
      <c r="B83" s="21" t="s">
        <v>203</v>
      </c>
      <c r="C83" s="22" t="s">
        <v>204</v>
      </c>
      <c r="D83" s="22"/>
      <c r="E83" s="22"/>
      <c r="F83" s="22"/>
      <c r="G83" s="156">
        <v>105.1</v>
      </c>
      <c r="H83" s="87">
        <v>105.1</v>
      </c>
      <c r="I83" s="87">
        <v>105.1</v>
      </c>
    </row>
    <row r="84" spans="1:9" ht="23.25" thickBot="1">
      <c r="A84" s="101"/>
      <c r="B84" s="19" t="s">
        <v>205</v>
      </c>
      <c r="C84" s="18" t="s">
        <v>206</v>
      </c>
      <c r="D84" s="18">
        <v>200</v>
      </c>
      <c r="E84" s="18">
        <v>7</v>
      </c>
      <c r="F84" s="18">
        <v>9</v>
      </c>
      <c r="G84" s="155">
        <v>105.1</v>
      </c>
      <c r="H84" s="86">
        <v>105.1</v>
      </c>
      <c r="I84" s="86">
        <v>105.1</v>
      </c>
    </row>
    <row r="85" spans="1:9" ht="23.25" thickBot="1">
      <c r="A85" s="99" t="s">
        <v>207</v>
      </c>
      <c r="B85" s="54" t="s">
        <v>208</v>
      </c>
      <c r="C85" s="31" t="s">
        <v>209</v>
      </c>
      <c r="D85" s="31"/>
      <c r="E85" s="31"/>
      <c r="F85" s="31"/>
      <c r="G85" s="157">
        <v>26182.5</v>
      </c>
      <c r="H85" s="88">
        <v>28794.799999999999</v>
      </c>
      <c r="I85" s="88">
        <v>29919.599999999999</v>
      </c>
    </row>
    <row r="86" spans="1:9" ht="21.75" thickBot="1">
      <c r="A86" s="98" t="s">
        <v>210</v>
      </c>
      <c r="B86" s="21" t="s">
        <v>211</v>
      </c>
      <c r="C86" s="22" t="s">
        <v>212</v>
      </c>
      <c r="D86" s="22"/>
      <c r="E86" s="22"/>
      <c r="F86" s="22"/>
      <c r="G86" s="156">
        <v>2694</v>
      </c>
      <c r="H86" s="87">
        <v>2794</v>
      </c>
      <c r="I86" s="87">
        <v>2897</v>
      </c>
    </row>
    <row r="87" spans="1:9" ht="45.75" thickBot="1">
      <c r="A87" s="101"/>
      <c r="B87" s="19" t="s">
        <v>213</v>
      </c>
      <c r="C87" s="18" t="s">
        <v>214</v>
      </c>
      <c r="D87" s="18">
        <v>100</v>
      </c>
      <c r="E87" s="18">
        <v>1</v>
      </c>
      <c r="F87" s="18">
        <v>13</v>
      </c>
      <c r="G87" s="155">
        <v>2318.6999999999998</v>
      </c>
      <c r="H87" s="86">
        <v>2318.6999999999998</v>
      </c>
      <c r="I87" s="86">
        <v>2318.6999999999998</v>
      </c>
    </row>
    <row r="88" spans="1:9" ht="23.25" thickBot="1">
      <c r="A88" s="103"/>
      <c r="B88" s="26" t="s">
        <v>215</v>
      </c>
      <c r="C88" s="24" t="s">
        <v>214</v>
      </c>
      <c r="D88" s="24">
        <v>200</v>
      </c>
      <c r="E88" s="24">
        <v>1</v>
      </c>
      <c r="F88" s="24">
        <v>13</v>
      </c>
      <c r="G88" s="155">
        <v>375.3</v>
      </c>
      <c r="H88" s="86">
        <v>475.3</v>
      </c>
      <c r="I88" s="86">
        <v>578.29999999999995</v>
      </c>
    </row>
    <row r="89" spans="1:9" ht="21.75" thickBot="1">
      <c r="A89" s="104" t="s">
        <v>216</v>
      </c>
      <c r="B89" s="49" t="s">
        <v>217</v>
      </c>
      <c r="C89" s="55" t="s">
        <v>218</v>
      </c>
      <c r="D89" s="55"/>
      <c r="E89" s="55"/>
      <c r="F89" s="55"/>
      <c r="G89" s="156">
        <v>783.5</v>
      </c>
      <c r="H89" s="87">
        <v>661.8</v>
      </c>
      <c r="I89" s="87">
        <v>670.6</v>
      </c>
    </row>
    <row r="90" spans="1:9" ht="23.25" thickBot="1">
      <c r="A90" s="100"/>
      <c r="B90" s="38" t="s">
        <v>219</v>
      </c>
      <c r="C90" s="18" t="s">
        <v>220</v>
      </c>
      <c r="D90" s="18">
        <v>300</v>
      </c>
      <c r="E90" s="18">
        <v>10</v>
      </c>
      <c r="F90" s="18">
        <v>4</v>
      </c>
      <c r="G90" s="155">
        <v>783.5</v>
      </c>
      <c r="H90" s="86">
        <v>661.8</v>
      </c>
      <c r="I90" s="86">
        <v>670.6</v>
      </c>
    </row>
    <row r="91" spans="1:9" ht="21.75" thickBot="1">
      <c r="A91" s="96" t="s">
        <v>221</v>
      </c>
      <c r="B91" s="56" t="s">
        <v>222</v>
      </c>
      <c r="C91" s="22" t="s">
        <v>223</v>
      </c>
      <c r="D91" s="22"/>
      <c r="E91" s="22"/>
      <c r="F91" s="22"/>
      <c r="G91" s="156">
        <v>4126</v>
      </c>
      <c r="H91" s="87">
        <v>4715</v>
      </c>
      <c r="I91" s="87">
        <v>4904</v>
      </c>
    </row>
    <row r="92" spans="1:9" ht="23.25" thickBot="1">
      <c r="A92" s="96"/>
      <c r="B92" s="38" t="s">
        <v>224</v>
      </c>
      <c r="C92" s="18" t="s">
        <v>225</v>
      </c>
      <c r="D92" s="18">
        <v>300</v>
      </c>
      <c r="E92" s="18">
        <v>10</v>
      </c>
      <c r="F92" s="18">
        <v>4</v>
      </c>
      <c r="G92" s="155">
        <v>4126</v>
      </c>
      <c r="H92" s="86">
        <v>4715</v>
      </c>
      <c r="I92" s="86">
        <v>4904</v>
      </c>
    </row>
    <row r="93" spans="1:9" ht="21.75" thickBot="1">
      <c r="A93" s="96" t="s">
        <v>226</v>
      </c>
      <c r="B93" s="56" t="s">
        <v>227</v>
      </c>
      <c r="C93" s="22" t="s">
        <v>228</v>
      </c>
      <c r="D93" s="22"/>
      <c r="E93" s="22"/>
      <c r="F93" s="22"/>
      <c r="G93" s="156">
        <v>14195</v>
      </c>
      <c r="H93" s="87">
        <v>15590</v>
      </c>
      <c r="I93" s="87">
        <v>16214</v>
      </c>
    </row>
    <row r="94" spans="1:9" ht="23.25" thickBot="1">
      <c r="A94" s="96"/>
      <c r="B94" s="57" t="s">
        <v>229</v>
      </c>
      <c r="C94" s="18" t="s">
        <v>230</v>
      </c>
      <c r="D94" s="18">
        <v>300</v>
      </c>
      <c r="E94" s="18">
        <v>10</v>
      </c>
      <c r="F94" s="18">
        <v>4</v>
      </c>
      <c r="G94" s="155">
        <v>14195</v>
      </c>
      <c r="H94" s="86">
        <v>15590</v>
      </c>
      <c r="I94" s="86">
        <v>16214</v>
      </c>
    </row>
    <row r="95" spans="1:9" ht="21.75" thickBot="1">
      <c r="A95" s="114" t="s">
        <v>231</v>
      </c>
      <c r="B95" s="115" t="s">
        <v>232</v>
      </c>
      <c r="C95" s="117" t="s">
        <v>233</v>
      </c>
      <c r="D95" s="117"/>
      <c r="E95" s="117"/>
      <c r="F95" s="117"/>
      <c r="G95" s="159">
        <v>4384</v>
      </c>
      <c r="H95" s="116">
        <v>5034</v>
      </c>
      <c r="I95" s="116">
        <v>5234</v>
      </c>
    </row>
    <row r="96" spans="1:9" ht="23.25" thickBot="1">
      <c r="A96" s="114"/>
      <c r="B96" s="118" t="s">
        <v>234</v>
      </c>
      <c r="C96" s="119" t="s">
        <v>235</v>
      </c>
      <c r="D96" s="119">
        <v>300</v>
      </c>
      <c r="E96" s="119">
        <v>10</v>
      </c>
      <c r="F96" s="119">
        <v>4</v>
      </c>
      <c r="G96" s="160">
        <v>4384</v>
      </c>
      <c r="H96" s="120">
        <v>5034</v>
      </c>
      <c r="I96" s="120">
        <v>5234</v>
      </c>
    </row>
    <row r="97" spans="1:9" ht="22.5" customHeight="1" thickBot="1">
      <c r="A97" s="121">
        <v>2</v>
      </c>
      <c r="B97" s="122" t="s">
        <v>236</v>
      </c>
      <c r="C97" s="123" t="s">
        <v>237</v>
      </c>
      <c r="D97" s="124"/>
      <c r="E97" s="124"/>
      <c r="F97" s="124"/>
      <c r="G97" s="165">
        <v>4411.3</v>
      </c>
      <c r="H97" s="125">
        <v>4411.3</v>
      </c>
      <c r="I97" s="125">
        <v>4411.3</v>
      </c>
    </row>
    <row r="98" spans="1:9" ht="16.5" thickBot="1">
      <c r="A98" s="102" t="s">
        <v>238</v>
      </c>
      <c r="B98" s="58" t="s">
        <v>239</v>
      </c>
      <c r="C98" s="31" t="s">
        <v>240</v>
      </c>
      <c r="D98" s="31"/>
      <c r="E98" s="31"/>
      <c r="F98" s="31"/>
      <c r="G98" s="157">
        <v>3763</v>
      </c>
      <c r="H98" s="88">
        <v>3763</v>
      </c>
      <c r="I98" s="88">
        <v>3763</v>
      </c>
    </row>
    <row r="99" spans="1:9" ht="21.75" thickBot="1">
      <c r="A99" s="96" t="s">
        <v>241</v>
      </c>
      <c r="B99" s="25" t="s">
        <v>242</v>
      </c>
      <c r="C99" s="22" t="s">
        <v>243</v>
      </c>
      <c r="D99" s="22"/>
      <c r="E99" s="22"/>
      <c r="F99" s="22"/>
      <c r="G99" s="156">
        <v>2964</v>
      </c>
      <c r="H99" s="87">
        <v>2964</v>
      </c>
      <c r="I99" s="87">
        <v>2964</v>
      </c>
    </row>
    <row r="100" spans="1:9" ht="23.25" thickBot="1">
      <c r="A100" s="96"/>
      <c r="B100" s="38" t="s">
        <v>244</v>
      </c>
      <c r="C100" s="18" t="s">
        <v>245</v>
      </c>
      <c r="D100" s="18">
        <v>300</v>
      </c>
      <c r="E100" s="18">
        <v>10</v>
      </c>
      <c r="F100" s="18">
        <v>1</v>
      </c>
      <c r="G100" s="155">
        <v>2964</v>
      </c>
      <c r="H100" s="86">
        <v>2964</v>
      </c>
      <c r="I100" s="86">
        <v>2964</v>
      </c>
    </row>
    <row r="101" spans="1:9" ht="32.25" thickBot="1">
      <c r="A101" s="96" t="s">
        <v>246</v>
      </c>
      <c r="B101" s="25" t="s">
        <v>247</v>
      </c>
      <c r="C101" s="22" t="s">
        <v>248</v>
      </c>
      <c r="D101" s="22"/>
      <c r="E101" s="22"/>
      <c r="F101" s="22"/>
      <c r="G101" s="156">
        <v>625</v>
      </c>
      <c r="H101" s="87">
        <v>625</v>
      </c>
      <c r="I101" s="87">
        <v>625</v>
      </c>
    </row>
    <row r="102" spans="1:9" ht="23.25" thickBot="1">
      <c r="A102" s="96"/>
      <c r="B102" s="38" t="s">
        <v>249</v>
      </c>
      <c r="C102" s="18" t="s">
        <v>250</v>
      </c>
      <c r="D102" s="18">
        <v>300</v>
      </c>
      <c r="E102" s="18">
        <v>10</v>
      </c>
      <c r="F102" s="18">
        <v>3</v>
      </c>
      <c r="G102" s="155">
        <v>625</v>
      </c>
      <c r="H102" s="86">
        <v>625</v>
      </c>
      <c r="I102" s="86">
        <v>625</v>
      </c>
    </row>
    <row r="103" spans="1:9" ht="32.25" thickBot="1">
      <c r="A103" s="96" t="s">
        <v>251</v>
      </c>
      <c r="B103" s="56" t="s">
        <v>252</v>
      </c>
      <c r="C103" s="22" t="s">
        <v>253</v>
      </c>
      <c r="D103" s="22"/>
      <c r="E103" s="22"/>
      <c r="F103" s="22"/>
      <c r="G103" s="156">
        <v>174</v>
      </c>
      <c r="H103" s="87">
        <v>174</v>
      </c>
      <c r="I103" s="87">
        <v>174</v>
      </c>
    </row>
    <row r="104" spans="1:9" ht="23.25" thickBot="1">
      <c r="A104" s="96"/>
      <c r="B104" s="38" t="s">
        <v>254</v>
      </c>
      <c r="C104" s="18" t="s">
        <v>255</v>
      </c>
      <c r="D104" s="18">
        <v>300</v>
      </c>
      <c r="E104" s="18">
        <v>10</v>
      </c>
      <c r="F104" s="18">
        <v>3</v>
      </c>
      <c r="G104" s="155">
        <v>174</v>
      </c>
      <c r="H104" s="86">
        <v>174</v>
      </c>
      <c r="I104" s="86">
        <v>174</v>
      </c>
    </row>
    <row r="105" spans="1:9" ht="23.25" thickBot="1">
      <c r="A105" s="102" t="s">
        <v>256</v>
      </c>
      <c r="B105" s="59" t="s">
        <v>257</v>
      </c>
      <c r="C105" s="31" t="s">
        <v>258</v>
      </c>
      <c r="D105" s="31"/>
      <c r="E105" s="31"/>
      <c r="F105" s="31"/>
      <c r="G105" s="157">
        <v>648.29999999999995</v>
      </c>
      <c r="H105" s="88">
        <v>648.29999999999995</v>
      </c>
      <c r="I105" s="88">
        <v>648.29999999999995</v>
      </c>
    </row>
    <row r="106" spans="1:9" ht="21.75" thickBot="1">
      <c r="A106" s="96" t="s">
        <v>259</v>
      </c>
      <c r="B106" s="25" t="s">
        <v>260</v>
      </c>
      <c r="C106" s="22" t="s">
        <v>261</v>
      </c>
      <c r="D106" s="22"/>
      <c r="E106" s="22"/>
      <c r="F106" s="22"/>
      <c r="G106" s="156">
        <v>648.29999999999995</v>
      </c>
      <c r="H106" s="87">
        <v>648.29999999999995</v>
      </c>
      <c r="I106" s="87">
        <v>648.29999999999995</v>
      </c>
    </row>
    <row r="107" spans="1:9" ht="23.25" thickBot="1">
      <c r="A107" s="96"/>
      <c r="B107" s="38" t="s">
        <v>262</v>
      </c>
      <c r="C107" s="18" t="s">
        <v>263</v>
      </c>
      <c r="D107" s="18">
        <v>600</v>
      </c>
      <c r="E107" s="18">
        <v>10</v>
      </c>
      <c r="F107" s="18">
        <v>6</v>
      </c>
      <c r="G107" s="155">
        <v>648.29999999999995</v>
      </c>
      <c r="H107" s="86">
        <v>648.29999999999995</v>
      </c>
      <c r="I107" s="86">
        <v>648.29999999999995</v>
      </c>
    </row>
    <row r="108" spans="1:9" ht="42.75" customHeight="1" thickBot="1">
      <c r="A108" s="121">
        <v>3</v>
      </c>
      <c r="B108" s="139" t="s">
        <v>264</v>
      </c>
      <c r="C108" s="123" t="s">
        <v>265</v>
      </c>
      <c r="D108" s="132"/>
      <c r="E108" s="132"/>
      <c r="F108" s="132"/>
      <c r="G108" s="165">
        <v>9466.7999999999993</v>
      </c>
      <c r="H108" s="125">
        <v>1000</v>
      </c>
      <c r="I108" s="125">
        <v>1000</v>
      </c>
    </row>
    <row r="109" spans="1:9" ht="39" customHeight="1" thickBot="1">
      <c r="A109" s="102" t="s">
        <v>266</v>
      </c>
      <c r="B109" s="61" t="s">
        <v>267</v>
      </c>
      <c r="C109" s="62" t="s">
        <v>268</v>
      </c>
      <c r="D109" s="31"/>
      <c r="E109" s="31"/>
      <c r="F109" s="31"/>
      <c r="G109" s="157">
        <v>9466.7999999999993</v>
      </c>
      <c r="H109" s="88">
        <v>1000</v>
      </c>
      <c r="I109" s="88">
        <v>1000</v>
      </c>
    </row>
    <row r="110" spans="1:9" ht="39" customHeight="1" thickBot="1">
      <c r="A110" s="96" t="s">
        <v>269</v>
      </c>
      <c r="B110" s="33" t="s">
        <v>270</v>
      </c>
      <c r="C110" s="60" t="s">
        <v>271</v>
      </c>
      <c r="D110" s="22"/>
      <c r="E110" s="22"/>
      <c r="F110" s="22"/>
      <c r="G110" s="156">
        <v>9466.7999999999993</v>
      </c>
      <c r="H110" s="87">
        <v>1000</v>
      </c>
      <c r="I110" s="87">
        <v>1000</v>
      </c>
    </row>
    <row r="111" spans="1:9" ht="39" customHeight="1" thickBot="1">
      <c r="A111" s="96"/>
      <c r="B111" s="63" t="s">
        <v>272</v>
      </c>
      <c r="C111" s="64" t="s">
        <v>273</v>
      </c>
      <c r="D111" s="18">
        <v>300</v>
      </c>
      <c r="E111" s="18">
        <v>10</v>
      </c>
      <c r="F111" s="18">
        <v>3</v>
      </c>
      <c r="G111" s="155">
        <v>9466.7999999999993</v>
      </c>
      <c r="H111" s="86">
        <v>1000</v>
      </c>
      <c r="I111" s="86">
        <v>1000</v>
      </c>
    </row>
    <row r="112" spans="1:9" ht="39" customHeight="1" thickBot="1">
      <c r="A112" s="130">
        <v>4</v>
      </c>
      <c r="B112" s="139" t="s">
        <v>274</v>
      </c>
      <c r="C112" s="123" t="s">
        <v>275</v>
      </c>
      <c r="D112" s="132"/>
      <c r="E112" s="132"/>
      <c r="F112" s="132"/>
      <c r="G112" s="165">
        <v>57</v>
      </c>
      <c r="H112" s="125">
        <v>57</v>
      </c>
      <c r="I112" s="125">
        <v>57</v>
      </c>
    </row>
    <row r="113" spans="1:9" ht="36" customHeight="1" thickBot="1">
      <c r="A113" s="140" t="s">
        <v>276</v>
      </c>
      <c r="B113" s="141" t="s">
        <v>277</v>
      </c>
      <c r="C113" s="142" t="s">
        <v>278</v>
      </c>
      <c r="D113" s="143"/>
      <c r="E113" s="143"/>
      <c r="F113" s="143"/>
      <c r="G113" s="161">
        <v>57</v>
      </c>
      <c r="H113" s="144">
        <v>57</v>
      </c>
      <c r="I113" s="144">
        <v>57</v>
      </c>
    </row>
    <row r="114" spans="1:9" ht="36" customHeight="1" thickBot="1">
      <c r="A114" s="105" t="s">
        <v>279</v>
      </c>
      <c r="B114" s="65" t="s">
        <v>280</v>
      </c>
      <c r="C114" s="60" t="s">
        <v>281</v>
      </c>
      <c r="D114" s="22"/>
      <c r="E114" s="22"/>
      <c r="F114" s="22"/>
      <c r="G114" s="156">
        <v>57</v>
      </c>
      <c r="H114" s="87">
        <v>57</v>
      </c>
      <c r="I114" s="87">
        <v>57</v>
      </c>
    </row>
    <row r="115" spans="1:9" ht="36" customHeight="1" thickBot="1">
      <c r="A115" s="106"/>
      <c r="B115" s="63" t="s">
        <v>282</v>
      </c>
      <c r="C115" s="64" t="s">
        <v>283</v>
      </c>
      <c r="D115" s="18">
        <v>200</v>
      </c>
      <c r="E115" s="18">
        <v>1</v>
      </c>
      <c r="F115" s="18">
        <v>13</v>
      </c>
      <c r="G115" s="155">
        <v>57</v>
      </c>
      <c r="H115" s="86">
        <v>57</v>
      </c>
      <c r="I115" s="86">
        <v>57</v>
      </c>
    </row>
    <row r="116" spans="1:9" ht="21.75" thickBot="1">
      <c r="A116" s="130">
        <v>5</v>
      </c>
      <c r="B116" s="122" t="s">
        <v>284</v>
      </c>
      <c r="C116" s="132" t="s">
        <v>285</v>
      </c>
      <c r="D116" s="132"/>
      <c r="E116" s="132"/>
      <c r="F116" s="132"/>
      <c r="G116" s="165">
        <v>83878.2</v>
      </c>
      <c r="H116" s="125">
        <v>82518</v>
      </c>
      <c r="I116" s="125">
        <v>82825.5</v>
      </c>
    </row>
    <row r="117" spans="1:9" ht="16.5" thickBot="1">
      <c r="A117" s="106" t="s">
        <v>286</v>
      </c>
      <c r="B117" s="58" t="s">
        <v>287</v>
      </c>
      <c r="C117" s="31" t="s">
        <v>288</v>
      </c>
      <c r="D117" s="31"/>
      <c r="E117" s="31"/>
      <c r="F117" s="31"/>
      <c r="G117" s="157">
        <v>10804</v>
      </c>
      <c r="H117" s="88">
        <v>11125.8</v>
      </c>
      <c r="I117" s="88">
        <v>11221.5</v>
      </c>
    </row>
    <row r="118" spans="1:9" ht="30.75" thickBot="1">
      <c r="A118" s="105" t="s">
        <v>289</v>
      </c>
      <c r="B118" s="66" t="s">
        <v>290</v>
      </c>
      <c r="C118" s="31" t="s">
        <v>291</v>
      </c>
      <c r="D118" s="22"/>
      <c r="E118" s="22"/>
      <c r="F118" s="22"/>
      <c r="G118" s="156">
        <v>10763.4</v>
      </c>
      <c r="H118" s="87">
        <v>11090.8</v>
      </c>
      <c r="I118" s="87">
        <v>11186.5</v>
      </c>
    </row>
    <row r="119" spans="1:9" ht="45.75" thickBot="1">
      <c r="A119" s="106"/>
      <c r="B119" s="38" t="s">
        <v>149</v>
      </c>
      <c r="C119" s="18" t="s">
        <v>292</v>
      </c>
      <c r="D119" s="18">
        <v>100</v>
      </c>
      <c r="E119" s="18">
        <v>8</v>
      </c>
      <c r="F119" s="18">
        <v>1</v>
      </c>
      <c r="G119" s="155">
        <v>9230.7000000000007</v>
      </c>
      <c r="H119" s="86">
        <v>9613.2000000000007</v>
      </c>
      <c r="I119" s="86">
        <v>9613.2000000000007</v>
      </c>
    </row>
    <row r="120" spans="1:9" ht="23.25" thickBot="1">
      <c r="A120" s="106"/>
      <c r="B120" s="38" t="s">
        <v>110</v>
      </c>
      <c r="C120" s="18" t="s">
        <v>292</v>
      </c>
      <c r="D120" s="18">
        <v>200</v>
      </c>
      <c r="E120" s="18">
        <v>8</v>
      </c>
      <c r="F120" s="18">
        <v>1</v>
      </c>
      <c r="G120" s="155">
        <v>1405.2</v>
      </c>
      <c r="H120" s="86">
        <v>1437.3</v>
      </c>
      <c r="I120" s="86">
        <v>1464</v>
      </c>
    </row>
    <row r="121" spans="1:9" ht="23.25" thickBot="1">
      <c r="A121" s="105"/>
      <c r="B121" s="38" t="s">
        <v>112</v>
      </c>
      <c r="C121" s="18" t="s">
        <v>292</v>
      </c>
      <c r="D121" s="18">
        <v>800</v>
      </c>
      <c r="E121" s="18">
        <v>8</v>
      </c>
      <c r="F121" s="18">
        <v>1</v>
      </c>
      <c r="G121" s="155">
        <v>11.4</v>
      </c>
      <c r="H121" s="86">
        <v>11.4</v>
      </c>
      <c r="I121" s="86">
        <v>11.4</v>
      </c>
    </row>
    <row r="122" spans="1:9" ht="23.25" thickBot="1">
      <c r="A122" s="105"/>
      <c r="B122" s="38" t="s">
        <v>293</v>
      </c>
      <c r="C122" s="18" t="s">
        <v>294</v>
      </c>
      <c r="D122" s="18">
        <v>200</v>
      </c>
      <c r="E122" s="18">
        <v>8</v>
      </c>
      <c r="F122" s="18">
        <v>1</v>
      </c>
      <c r="G122" s="155">
        <v>116.1</v>
      </c>
      <c r="H122" s="86">
        <v>28.9</v>
      </c>
      <c r="I122" s="86">
        <v>97.9</v>
      </c>
    </row>
    <row r="123" spans="1:9" ht="16.5" thickBot="1">
      <c r="A123" s="105" t="s">
        <v>295</v>
      </c>
      <c r="B123" s="25" t="s">
        <v>296</v>
      </c>
      <c r="C123" s="22" t="s">
        <v>297</v>
      </c>
      <c r="D123" s="22"/>
      <c r="E123" s="22"/>
      <c r="F123" s="22"/>
      <c r="G123" s="156">
        <v>40.6</v>
      </c>
      <c r="H123" s="87">
        <v>35</v>
      </c>
      <c r="I123" s="87">
        <v>35</v>
      </c>
    </row>
    <row r="124" spans="1:9" ht="23.25" thickBot="1">
      <c r="A124" s="105"/>
      <c r="B124" s="38" t="s">
        <v>298</v>
      </c>
      <c r="C124" s="18" t="s">
        <v>299</v>
      </c>
      <c r="D124" s="18">
        <v>200</v>
      </c>
      <c r="E124" s="18">
        <v>8</v>
      </c>
      <c r="F124" s="18">
        <v>1</v>
      </c>
      <c r="G124" s="155">
        <v>40.6</v>
      </c>
      <c r="H124" s="86">
        <v>35</v>
      </c>
      <c r="I124" s="86">
        <v>35</v>
      </c>
    </row>
    <row r="125" spans="1:9" ht="16.5" thickBot="1">
      <c r="A125" s="106" t="s">
        <v>300</v>
      </c>
      <c r="B125" s="58" t="s">
        <v>301</v>
      </c>
      <c r="C125" s="31" t="s">
        <v>302</v>
      </c>
      <c r="D125" s="31"/>
      <c r="E125" s="31"/>
      <c r="F125" s="31"/>
      <c r="G125" s="157">
        <v>22215.7</v>
      </c>
      <c r="H125" s="88">
        <v>22085.3</v>
      </c>
      <c r="I125" s="88">
        <v>22106.1</v>
      </c>
    </row>
    <row r="126" spans="1:9" ht="21.75" thickBot="1">
      <c r="A126" s="105" t="s">
        <v>303</v>
      </c>
      <c r="B126" s="25" t="s">
        <v>304</v>
      </c>
      <c r="C126" s="22" t="s">
        <v>305</v>
      </c>
      <c r="D126" s="22"/>
      <c r="E126" s="22"/>
      <c r="F126" s="22"/>
      <c r="G126" s="156">
        <v>22215.7</v>
      </c>
      <c r="H126" s="87">
        <v>22085.3</v>
      </c>
      <c r="I126" s="87">
        <v>22106.1</v>
      </c>
    </row>
    <row r="127" spans="1:9" ht="45.75" thickBot="1">
      <c r="A127" s="105"/>
      <c r="B127" s="38" t="s">
        <v>149</v>
      </c>
      <c r="C127" s="18" t="s">
        <v>306</v>
      </c>
      <c r="D127" s="18">
        <v>100</v>
      </c>
      <c r="E127" s="18">
        <v>7</v>
      </c>
      <c r="F127" s="18">
        <v>3</v>
      </c>
      <c r="G127" s="155">
        <v>19974.2</v>
      </c>
      <c r="H127" s="86">
        <v>19974.2</v>
      </c>
      <c r="I127" s="86">
        <v>19974.2</v>
      </c>
    </row>
    <row r="128" spans="1:9" ht="35.25" thickBot="1">
      <c r="A128" s="105"/>
      <c r="B128" s="16" t="s">
        <v>75</v>
      </c>
      <c r="C128" s="18" t="s">
        <v>307</v>
      </c>
      <c r="D128" s="18">
        <v>100</v>
      </c>
      <c r="E128" s="18">
        <v>7</v>
      </c>
      <c r="F128" s="18">
        <v>3</v>
      </c>
      <c r="G128" s="155">
        <v>120.9</v>
      </c>
      <c r="H128" s="86">
        <v>0</v>
      </c>
      <c r="I128" s="86">
        <v>0</v>
      </c>
    </row>
    <row r="129" spans="1:9" ht="23.25" thickBot="1">
      <c r="A129" s="105"/>
      <c r="B129" s="38" t="s">
        <v>110</v>
      </c>
      <c r="C129" s="18" t="s">
        <v>306</v>
      </c>
      <c r="D129" s="18">
        <v>200</v>
      </c>
      <c r="E129" s="18">
        <v>7</v>
      </c>
      <c r="F129" s="18">
        <v>3</v>
      </c>
      <c r="G129" s="155">
        <v>2093.9</v>
      </c>
      <c r="H129" s="86">
        <v>2084.4</v>
      </c>
      <c r="I129" s="86">
        <v>2105.1999999999998</v>
      </c>
    </row>
    <row r="130" spans="1:9" ht="23.25" thickBot="1">
      <c r="A130" s="105"/>
      <c r="B130" s="38" t="s">
        <v>112</v>
      </c>
      <c r="C130" s="18" t="s">
        <v>306</v>
      </c>
      <c r="D130" s="18">
        <v>800</v>
      </c>
      <c r="E130" s="18">
        <v>7</v>
      </c>
      <c r="F130" s="18">
        <v>3</v>
      </c>
      <c r="G130" s="155">
        <v>26.7</v>
      </c>
      <c r="H130" s="86">
        <v>26.7</v>
      </c>
      <c r="I130" s="86">
        <v>26.7</v>
      </c>
    </row>
    <row r="131" spans="1:9" ht="16.5" thickBot="1">
      <c r="A131" s="106" t="s">
        <v>308</v>
      </c>
      <c r="B131" s="58" t="s">
        <v>188</v>
      </c>
      <c r="C131" s="31" t="s">
        <v>309</v>
      </c>
      <c r="D131" s="37"/>
      <c r="E131" s="37"/>
      <c r="F131" s="37"/>
      <c r="G131" s="158">
        <v>1287.7</v>
      </c>
      <c r="H131" s="89">
        <v>1287.7</v>
      </c>
      <c r="I131" s="89">
        <v>1287.7</v>
      </c>
    </row>
    <row r="132" spans="1:9" ht="45.75" thickBot="1">
      <c r="A132" s="105" t="s">
        <v>310</v>
      </c>
      <c r="B132" s="66" t="s">
        <v>311</v>
      </c>
      <c r="C132" s="22" t="s">
        <v>312</v>
      </c>
      <c r="D132" s="22"/>
      <c r="E132" s="22"/>
      <c r="F132" s="22"/>
      <c r="G132" s="156">
        <v>1287.7</v>
      </c>
      <c r="H132" s="87">
        <v>1287.7</v>
      </c>
      <c r="I132" s="87">
        <v>1287.7</v>
      </c>
    </row>
    <row r="133" spans="1:9" ht="45.75" thickBot="1">
      <c r="A133" s="105"/>
      <c r="B133" s="38" t="s">
        <v>193</v>
      </c>
      <c r="C133" s="18" t="s">
        <v>313</v>
      </c>
      <c r="D133" s="18">
        <v>100</v>
      </c>
      <c r="E133" s="18">
        <v>8</v>
      </c>
      <c r="F133" s="18">
        <v>4</v>
      </c>
      <c r="G133" s="155">
        <v>1271.2</v>
      </c>
      <c r="H133" s="86">
        <v>1271.2</v>
      </c>
      <c r="I133" s="86">
        <v>1271.2</v>
      </c>
    </row>
    <row r="134" spans="1:9" ht="23.25" thickBot="1">
      <c r="A134" s="105"/>
      <c r="B134" s="38" t="s">
        <v>314</v>
      </c>
      <c r="C134" s="18" t="s">
        <v>315</v>
      </c>
      <c r="D134" s="18">
        <v>200</v>
      </c>
      <c r="E134" s="18">
        <v>8</v>
      </c>
      <c r="F134" s="18">
        <v>4</v>
      </c>
      <c r="G134" s="155">
        <v>16.5</v>
      </c>
      <c r="H134" s="86">
        <v>16.5</v>
      </c>
      <c r="I134" s="86">
        <v>16.5</v>
      </c>
    </row>
    <row r="135" spans="1:9" ht="23.25" thickBot="1">
      <c r="A135" s="106" t="s">
        <v>316</v>
      </c>
      <c r="B135" s="58" t="s">
        <v>317</v>
      </c>
      <c r="C135" s="31" t="s">
        <v>318</v>
      </c>
      <c r="D135" s="31"/>
      <c r="E135" s="31"/>
      <c r="F135" s="31"/>
      <c r="G135" s="157">
        <v>16273</v>
      </c>
      <c r="H135" s="88">
        <v>15436.8</v>
      </c>
      <c r="I135" s="88">
        <v>15436.8</v>
      </c>
    </row>
    <row r="136" spans="1:9" ht="42.75" thickBot="1">
      <c r="A136" s="105" t="s">
        <v>319</v>
      </c>
      <c r="B136" s="25" t="s">
        <v>320</v>
      </c>
      <c r="C136" s="22" t="s">
        <v>321</v>
      </c>
      <c r="D136" s="22"/>
      <c r="E136" s="22"/>
      <c r="F136" s="22"/>
      <c r="G136" s="156">
        <v>16273</v>
      </c>
      <c r="H136" s="87">
        <v>15436.8</v>
      </c>
      <c r="I136" s="87">
        <v>15436.8</v>
      </c>
    </row>
    <row r="137" spans="1:9" ht="45.75" thickBot="1">
      <c r="A137" s="105"/>
      <c r="B137" s="38" t="s">
        <v>149</v>
      </c>
      <c r="C137" s="18" t="s">
        <v>322</v>
      </c>
      <c r="D137" s="18">
        <v>100</v>
      </c>
      <c r="E137" s="18">
        <v>8</v>
      </c>
      <c r="F137" s="18">
        <v>4</v>
      </c>
      <c r="G137" s="155">
        <v>14897.3</v>
      </c>
      <c r="H137" s="86">
        <v>14897.3</v>
      </c>
      <c r="I137" s="86">
        <v>14897.3</v>
      </c>
    </row>
    <row r="138" spans="1:9" ht="35.25" thickBot="1">
      <c r="A138" s="105"/>
      <c r="B138" s="16" t="s">
        <v>75</v>
      </c>
      <c r="C138" s="18" t="s">
        <v>323</v>
      </c>
      <c r="D138" s="18">
        <v>100</v>
      </c>
      <c r="E138" s="18">
        <v>8</v>
      </c>
      <c r="F138" s="18">
        <v>4</v>
      </c>
      <c r="G138" s="155">
        <v>836.2</v>
      </c>
      <c r="H138" s="86">
        <v>0</v>
      </c>
      <c r="I138" s="86">
        <v>0</v>
      </c>
    </row>
    <row r="139" spans="1:9" ht="23.25" thickBot="1">
      <c r="A139" s="105"/>
      <c r="B139" s="38" t="s">
        <v>110</v>
      </c>
      <c r="C139" s="18" t="s">
        <v>322</v>
      </c>
      <c r="D139" s="18">
        <v>200</v>
      </c>
      <c r="E139" s="18">
        <v>8</v>
      </c>
      <c r="F139" s="18">
        <v>4</v>
      </c>
      <c r="G139" s="155">
        <v>521.29999999999995</v>
      </c>
      <c r="H139" s="86">
        <v>521.29999999999995</v>
      </c>
      <c r="I139" s="86">
        <v>521.29999999999995</v>
      </c>
    </row>
    <row r="140" spans="1:9" ht="23.25" thickBot="1">
      <c r="A140" s="106"/>
      <c r="B140" s="38" t="s">
        <v>112</v>
      </c>
      <c r="C140" s="18" t="s">
        <v>322</v>
      </c>
      <c r="D140" s="18">
        <v>800</v>
      </c>
      <c r="E140" s="18">
        <v>8</v>
      </c>
      <c r="F140" s="18">
        <v>4</v>
      </c>
      <c r="G140" s="155">
        <v>18.2</v>
      </c>
      <c r="H140" s="86">
        <v>18.2</v>
      </c>
      <c r="I140" s="86">
        <v>18.2</v>
      </c>
    </row>
    <row r="141" spans="1:9" ht="23.25" thickBot="1">
      <c r="A141" s="106" t="s">
        <v>324</v>
      </c>
      <c r="B141" s="58" t="s">
        <v>325</v>
      </c>
      <c r="C141" s="31" t="s">
        <v>326</v>
      </c>
      <c r="D141" s="31"/>
      <c r="E141" s="31"/>
      <c r="F141" s="31"/>
      <c r="G141" s="157">
        <v>25511.5</v>
      </c>
      <c r="H141" s="88">
        <v>24796.1</v>
      </c>
      <c r="I141" s="88">
        <v>24987.1</v>
      </c>
    </row>
    <row r="142" spans="1:9" ht="21.75" thickBot="1">
      <c r="A142" s="105" t="s">
        <v>327</v>
      </c>
      <c r="B142" s="25" t="s">
        <v>328</v>
      </c>
      <c r="C142" s="22" t="s">
        <v>329</v>
      </c>
      <c r="D142" s="22"/>
      <c r="E142" s="22"/>
      <c r="F142" s="22"/>
      <c r="G142" s="156">
        <v>25089.5</v>
      </c>
      <c r="H142" s="87">
        <v>24448.1</v>
      </c>
      <c r="I142" s="87">
        <v>24639.1</v>
      </c>
    </row>
    <row r="143" spans="1:9" ht="45.75" thickBot="1">
      <c r="A143" s="105"/>
      <c r="B143" s="38" t="s">
        <v>149</v>
      </c>
      <c r="C143" s="18" t="s">
        <v>330</v>
      </c>
      <c r="D143" s="18">
        <v>100</v>
      </c>
      <c r="E143" s="18">
        <v>8</v>
      </c>
      <c r="F143" s="18">
        <v>1</v>
      </c>
      <c r="G143" s="155">
        <v>11637.3</v>
      </c>
      <c r="H143" s="86">
        <v>11637.3</v>
      </c>
      <c r="I143" s="86">
        <v>11637.3</v>
      </c>
    </row>
    <row r="144" spans="1:9" ht="23.25" thickBot="1">
      <c r="A144" s="105"/>
      <c r="B144" s="38" t="s">
        <v>110</v>
      </c>
      <c r="C144" s="18" t="s">
        <v>330</v>
      </c>
      <c r="D144" s="18">
        <v>200</v>
      </c>
      <c r="E144" s="18">
        <v>8</v>
      </c>
      <c r="F144" s="18">
        <v>1</v>
      </c>
      <c r="G144" s="155">
        <v>7407.2</v>
      </c>
      <c r="H144" s="86">
        <v>7030.8</v>
      </c>
      <c r="I144" s="86">
        <v>7221.8</v>
      </c>
    </row>
    <row r="145" spans="1:9" ht="23.25" thickBot="1">
      <c r="A145" s="106"/>
      <c r="B145" s="38" t="s">
        <v>112</v>
      </c>
      <c r="C145" s="18" t="s">
        <v>330</v>
      </c>
      <c r="D145" s="18">
        <v>800</v>
      </c>
      <c r="E145" s="18">
        <v>8</v>
      </c>
      <c r="F145" s="18">
        <v>1</v>
      </c>
      <c r="G145" s="158">
        <v>6045</v>
      </c>
      <c r="H145" s="89">
        <v>5780</v>
      </c>
      <c r="I145" s="89">
        <v>5780</v>
      </c>
    </row>
    <row r="146" spans="1:9" ht="16.5" thickBot="1">
      <c r="A146" s="105" t="s">
        <v>331</v>
      </c>
      <c r="B146" s="67" t="s">
        <v>296</v>
      </c>
      <c r="C146" s="22" t="s">
        <v>332</v>
      </c>
      <c r="D146" s="22"/>
      <c r="E146" s="22"/>
      <c r="F146" s="22"/>
      <c r="G146" s="156">
        <v>248</v>
      </c>
      <c r="H146" s="87">
        <v>174</v>
      </c>
      <c r="I146" s="87">
        <v>174</v>
      </c>
    </row>
    <row r="147" spans="1:9" ht="23.25" thickBot="1">
      <c r="A147" s="105"/>
      <c r="B147" s="68" t="s">
        <v>298</v>
      </c>
      <c r="C147" s="18" t="s">
        <v>333</v>
      </c>
      <c r="D147" s="18">
        <v>200</v>
      </c>
      <c r="E147" s="18">
        <v>8</v>
      </c>
      <c r="F147" s="18">
        <v>1</v>
      </c>
      <c r="G147" s="155">
        <v>248</v>
      </c>
      <c r="H147" s="86">
        <v>174</v>
      </c>
      <c r="I147" s="86">
        <v>174</v>
      </c>
    </row>
    <row r="148" spans="1:9" ht="21.75" thickBot="1">
      <c r="A148" s="105" t="s">
        <v>334</v>
      </c>
      <c r="B148" s="67" t="s">
        <v>335</v>
      </c>
      <c r="C148" s="22" t="s">
        <v>336</v>
      </c>
      <c r="D148" s="22"/>
      <c r="E148" s="22"/>
      <c r="F148" s="22"/>
      <c r="G148" s="156">
        <v>174</v>
      </c>
      <c r="H148" s="87">
        <v>174</v>
      </c>
      <c r="I148" s="87">
        <v>174</v>
      </c>
    </row>
    <row r="149" spans="1:9" ht="23.25" thickBot="1">
      <c r="A149" s="105"/>
      <c r="B149" s="68" t="s">
        <v>337</v>
      </c>
      <c r="C149" s="18" t="s">
        <v>338</v>
      </c>
      <c r="D149" s="18">
        <v>200</v>
      </c>
      <c r="E149" s="18">
        <v>8</v>
      </c>
      <c r="F149" s="18">
        <v>1</v>
      </c>
      <c r="G149" s="155">
        <v>174</v>
      </c>
      <c r="H149" s="86">
        <v>174</v>
      </c>
      <c r="I149" s="86">
        <v>174</v>
      </c>
    </row>
    <row r="150" spans="1:9" ht="35.25" thickBot="1">
      <c r="A150" s="106" t="s">
        <v>339</v>
      </c>
      <c r="B150" s="61" t="s">
        <v>340</v>
      </c>
      <c r="C150" s="31" t="s">
        <v>341</v>
      </c>
      <c r="D150" s="31"/>
      <c r="E150" s="31"/>
      <c r="F150" s="31"/>
      <c r="G150" s="157">
        <v>7786.3</v>
      </c>
      <c r="H150" s="88">
        <v>7786.3</v>
      </c>
      <c r="I150" s="88">
        <v>7786.3</v>
      </c>
    </row>
    <row r="151" spans="1:9" ht="33.75" thickBot="1">
      <c r="A151" s="105" t="s">
        <v>342</v>
      </c>
      <c r="B151" s="33" t="s">
        <v>343</v>
      </c>
      <c r="C151" s="22" t="s">
        <v>344</v>
      </c>
      <c r="D151" s="22"/>
      <c r="E151" s="22"/>
      <c r="F151" s="22"/>
      <c r="G151" s="156">
        <v>7786.3</v>
      </c>
      <c r="H151" s="87">
        <v>7786.3</v>
      </c>
      <c r="I151" s="87">
        <v>7786.3</v>
      </c>
    </row>
    <row r="152" spans="1:9" ht="24" thickBot="1">
      <c r="A152" s="107"/>
      <c r="B152" s="63" t="s">
        <v>345</v>
      </c>
      <c r="C152" s="18" t="s">
        <v>346</v>
      </c>
      <c r="D152" s="18">
        <v>500</v>
      </c>
      <c r="E152" s="18">
        <v>8</v>
      </c>
      <c r="F152" s="18">
        <v>1</v>
      </c>
      <c r="G152" s="155">
        <v>7786.3</v>
      </c>
      <c r="H152" s="86">
        <v>7786.3</v>
      </c>
      <c r="I152" s="86">
        <v>7786.3</v>
      </c>
    </row>
    <row r="153" spans="1:9" ht="23.25" thickBot="1">
      <c r="A153" s="130">
        <v>6</v>
      </c>
      <c r="B153" s="139" t="s">
        <v>347</v>
      </c>
      <c r="C153" s="132" t="s">
        <v>348</v>
      </c>
      <c r="D153" s="132"/>
      <c r="E153" s="132"/>
      <c r="F153" s="132"/>
      <c r="G153" s="165">
        <v>34549.300000000003</v>
      </c>
      <c r="H153" s="125">
        <v>0</v>
      </c>
      <c r="I153" s="125">
        <v>0</v>
      </c>
    </row>
    <row r="154" spans="1:9" ht="24" thickBot="1">
      <c r="A154" s="106" t="s">
        <v>349</v>
      </c>
      <c r="B154" s="61" t="s">
        <v>350</v>
      </c>
      <c r="C154" s="22" t="s">
        <v>351</v>
      </c>
      <c r="D154" s="22"/>
      <c r="E154" s="22"/>
      <c r="F154" s="22"/>
      <c r="G154" s="156">
        <v>34549.300000000003</v>
      </c>
      <c r="H154" s="87">
        <v>0</v>
      </c>
      <c r="I154" s="87">
        <v>0</v>
      </c>
    </row>
    <row r="155" spans="1:9" ht="16.5" thickBot="1">
      <c r="A155" s="105" t="s">
        <v>352</v>
      </c>
      <c r="B155" s="33" t="s">
        <v>353</v>
      </c>
      <c r="C155" s="22" t="s">
        <v>354</v>
      </c>
      <c r="D155" s="22"/>
      <c r="E155" s="22"/>
      <c r="F155" s="22"/>
      <c r="G155" s="156">
        <v>34549.300000000003</v>
      </c>
      <c r="H155" s="87">
        <v>0</v>
      </c>
      <c r="I155" s="87">
        <v>0</v>
      </c>
    </row>
    <row r="156" spans="1:9" ht="24" thickBot="1">
      <c r="A156" s="107"/>
      <c r="B156" s="63" t="s">
        <v>355</v>
      </c>
      <c r="C156" s="18" t="s">
        <v>356</v>
      </c>
      <c r="D156" s="18">
        <v>200</v>
      </c>
      <c r="E156" s="18">
        <v>6</v>
      </c>
      <c r="F156" s="18">
        <v>5</v>
      </c>
      <c r="G156" s="155">
        <v>34446</v>
      </c>
      <c r="H156" s="86">
        <v>0</v>
      </c>
      <c r="I156" s="86">
        <v>0</v>
      </c>
    </row>
    <row r="157" spans="1:9" ht="16.5" thickBot="1">
      <c r="A157" s="107"/>
      <c r="B157" s="63" t="s">
        <v>357</v>
      </c>
      <c r="C157" s="18" t="s">
        <v>356</v>
      </c>
      <c r="D157" s="18">
        <v>500</v>
      </c>
      <c r="E157" s="18">
        <v>6</v>
      </c>
      <c r="F157" s="18">
        <v>5</v>
      </c>
      <c r="G157" s="155">
        <v>103.3</v>
      </c>
      <c r="H157" s="86">
        <v>0</v>
      </c>
      <c r="I157" s="86"/>
    </row>
    <row r="158" spans="1:9" ht="21.75" thickBot="1">
      <c r="A158" s="130">
        <v>7</v>
      </c>
      <c r="B158" s="122" t="s">
        <v>358</v>
      </c>
      <c r="C158" s="132" t="s">
        <v>359</v>
      </c>
      <c r="D158" s="132"/>
      <c r="E158" s="132"/>
      <c r="F158" s="132"/>
      <c r="G158" s="165">
        <v>32487.1</v>
      </c>
      <c r="H158" s="125">
        <v>26593.1</v>
      </c>
      <c r="I158" s="125">
        <v>26593.1</v>
      </c>
    </row>
    <row r="159" spans="1:9" ht="23.25" thickBot="1">
      <c r="A159" s="106" t="s">
        <v>360</v>
      </c>
      <c r="B159" s="58" t="s">
        <v>361</v>
      </c>
      <c r="C159" s="31" t="s">
        <v>362</v>
      </c>
      <c r="D159" s="31"/>
      <c r="E159" s="31"/>
      <c r="F159" s="31"/>
      <c r="G159" s="157">
        <v>4353.3999999999996</v>
      </c>
      <c r="H159" s="88">
        <v>4650</v>
      </c>
      <c r="I159" s="88">
        <v>4650</v>
      </c>
    </row>
    <row r="160" spans="1:9" ht="21.75" thickBot="1">
      <c r="A160" s="105" t="s">
        <v>363</v>
      </c>
      <c r="B160" s="25" t="s">
        <v>364</v>
      </c>
      <c r="C160" s="22" t="s">
        <v>365</v>
      </c>
      <c r="D160" s="22"/>
      <c r="E160" s="22"/>
      <c r="F160" s="22"/>
      <c r="G160" s="156">
        <v>220</v>
      </c>
      <c r="H160" s="87">
        <v>220</v>
      </c>
      <c r="I160" s="87">
        <v>220</v>
      </c>
    </row>
    <row r="161" spans="1:9" ht="15">
      <c r="A161" s="214"/>
      <c r="B161" s="23" t="s">
        <v>366</v>
      </c>
      <c r="C161" s="204" t="s">
        <v>368</v>
      </c>
      <c r="D161" s="204">
        <v>800</v>
      </c>
      <c r="E161" s="204">
        <v>11</v>
      </c>
      <c r="F161" s="204">
        <v>2</v>
      </c>
      <c r="G161" s="206">
        <v>220</v>
      </c>
      <c r="H161" s="208">
        <v>220</v>
      </c>
      <c r="I161" s="208">
        <v>220</v>
      </c>
    </row>
    <row r="162" spans="1:9" thickBot="1">
      <c r="A162" s="215"/>
      <c r="B162" s="16" t="s">
        <v>367</v>
      </c>
      <c r="C162" s="205"/>
      <c r="D162" s="205"/>
      <c r="E162" s="205"/>
      <c r="F162" s="205"/>
      <c r="G162" s="207"/>
      <c r="H162" s="209"/>
      <c r="I162" s="209"/>
    </row>
    <row r="163" spans="1:9" ht="21.75" thickBot="1">
      <c r="A163" s="105" t="s">
        <v>369</v>
      </c>
      <c r="B163" s="25" t="s">
        <v>370</v>
      </c>
      <c r="C163" s="22" t="s">
        <v>371</v>
      </c>
      <c r="D163" s="22"/>
      <c r="E163" s="22"/>
      <c r="F163" s="22"/>
      <c r="G163" s="156">
        <v>280</v>
      </c>
      <c r="H163" s="87">
        <v>280</v>
      </c>
      <c r="I163" s="87">
        <v>280</v>
      </c>
    </row>
    <row r="164" spans="1:9" ht="23.25" thickBot="1">
      <c r="A164" s="106"/>
      <c r="B164" s="38" t="s">
        <v>372</v>
      </c>
      <c r="C164" s="18" t="s">
        <v>373</v>
      </c>
      <c r="D164" s="18">
        <v>200</v>
      </c>
      <c r="E164" s="18">
        <v>11</v>
      </c>
      <c r="F164" s="18">
        <v>2</v>
      </c>
      <c r="G164" s="155">
        <v>280</v>
      </c>
      <c r="H164" s="86">
        <v>280</v>
      </c>
      <c r="I164" s="86">
        <v>280</v>
      </c>
    </row>
    <row r="165" spans="1:9" ht="21.75" thickBot="1">
      <c r="A165" s="105" t="s">
        <v>374</v>
      </c>
      <c r="B165" s="25" t="s">
        <v>375</v>
      </c>
      <c r="C165" s="22" t="s">
        <v>376</v>
      </c>
      <c r="D165" s="22"/>
      <c r="E165" s="22"/>
      <c r="F165" s="22"/>
      <c r="G165" s="156">
        <v>300</v>
      </c>
      <c r="H165" s="87">
        <v>300</v>
      </c>
      <c r="I165" s="87">
        <v>300</v>
      </c>
    </row>
    <row r="166" spans="1:9" ht="23.25" thickBot="1">
      <c r="A166" s="106"/>
      <c r="B166" s="38" t="s">
        <v>372</v>
      </c>
      <c r="C166" s="18" t="s">
        <v>377</v>
      </c>
      <c r="D166" s="18">
        <v>200</v>
      </c>
      <c r="E166" s="18">
        <v>11</v>
      </c>
      <c r="F166" s="18">
        <v>2</v>
      </c>
      <c r="G166" s="155">
        <v>300</v>
      </c>
      <c r="H166" s="86">
        <v>300</v>
      </c>
      <c r="I166" s="86">
        <v>300</v>
      </c>
    </row>
    <row r="167" spans="1:9" ht="21.75" thickBot="1">
      <c r="A167" s="105" t="s">
        <v>378</v>
      </c>
      <c r="B167" s="56" t="s">
        <v>379</v>
      </c>
      <c r="C167" s="22" t="s">
        <v>380</v>
      </c>
      <c r="D167" s="22"/>
      <c r="E167" s="22"/>
      <c r="F167" s="22"/>
      <c r="G167" s="156">
        <v>250</v>
      </c>
      <c r="H167" s="87">
        <v>250</v>
      </c>
      <c r="I167" s="87">
        <v>250</v>
      </c>
    </row>
    <row r="168" spans="1:9" ht="23.25" thickBot="1">
      <c r="A168" s="105"/>
      <c r="B168" s="38" t="s">
        <v>372</v>
      </c>
      <c r="C168" s="18" t="s">
        <v>381</v>
      </c>
      <c r="D168" s="18">
        <v>200</v>
      </c>
      <c r="E168" s="18">
        <v>11</v>
      </c>
      <c r="F168" s="18">
        <v>2</v>
      </c>
      <c r="G168" s="155">
        <v>250</v>
      </c>
      <c r="H168" s="86">
        <v>250</v>
      </c>
      <c r="I168" s="86">
        <v>250</v>
      </c>
    </row>
    <row r="169" spans="1:9" ht="21.75" thickBot="1">
      <c r="A169" s="105" t="s">
        <v>382</v>
      </c>
      <c r="B169" s="56" t="s">
        <v>383</v>
      </c>
      <c r="C169" s="22" t="s">
        <v>384</v>
      </c>
      <c r="D169" s="22"/>
      <c r="E169" s="22"/>
      <c r="F169" s="22"/>
      <c r="G169" s="156">
        <v>770.5</v>
      </c>
      <c r="H169" s="87">
        <v>1450</v>
      </c>
      <c r="I169" s="87">
        <v>1450</v>
      </c>
    </row>
    <row r="170" spans="1:9" ht="23.25" thickBot="1">
      <c r="A170" s="106"/>
      <c r="B170" s="38" t="s">
        <v>372</v>
      </c>
      <c r="C170" s="18" t="s">
        <v>385</v>
      </c>
      <c r="D170" s="18">
        <v>200</v>
      </c>
      <c r="E170" s="18">
        <v>11</v>
      </c>
      <c r="F170" s="18">
        <v>2</v>
      </c>
      <c r="G170" s="155">
        <v>770.5</v>
      </c>
      <c r="H170" s="86">
        <v>1450</v>
      </c>
      <c r="I170" s="86">
        <v>1450</v>
      </c>
    </row>
    <row r="171" spans="1:9" ht="21.75" thickBot="1">
      <c r="A171" s="105" t="s">
        <v>386</v>
      </c>
      <c r="B171" s="56" t="s">
        <v>387</v>
      </c>
      <c r="C171" s="22" t="s">
        <v>388</v>
      </c>
      <c r="D171" s="22"/>
      <c r="E171" s="22"/>
      <c r="F171" s="22"/>
      <c r="G171" s="156">
        <v>150</v>
      </c>
      <c r="H171" s="87">
        <v>150</v>
      </c>
      <c r="I171" s="87">
        <v>150</v>
      </c>
    </row>
    <row r="172" spans="1:9" ht="23.25" thickBot="1">
      <c r="A172" s="105"/>
      <c r="B172" s="38" t="s">
        <v>372</v>
      </c>
      <c r="C172" s="18" t="s">
        <v>389</v>
      </c>
      <c r="D172" s="18">
        <v>200</v>
      </c>
      <c r="E172" s="18">
        <v>11</v>
      </c>
      <c r="F172" s="18">
        <v>2</v>
      </c>
      <c r="G172" s="155">
        <v>150</v>
      </c>
      <c r="H172" s="86">
        <v>150</v>
      </c>
      <c r="I172" s="86">
        <v>150</v>
      </c>
    </row>
    <row r="173" spans="1:9" ht="21.75" thickBot="1">
      <c r="A173" s="105" t="s">
        <v>390</v>
      </c>
      <c r="B173" s="25" t="s">
        <v>391</v>
      </c>
      <c r="C173" s="69" t="s">
        <v>392</v>
      </c>
      <c r="D173" s="69"/>
      <c r="E173" s="69"/>
      <c r="F173" s="69"/>
      <c r="G173" s="155">
        <v>2382.9</v>
      </c>
      <c r="H173" s="86">
        <v>2000</v>
      </c>
      <c r="I173" s="86">
        <v>2000</v>
      </c>
    </row>
    <row r="174" spans="1:9" ht="23.25" thickBot="1">
      <c r="A174" s="105"/>
      <c r="B174" s="38" t="s">
        <v>393</v>
      </c>
      <c r="C174" s="70" t="s">
        <v>394</v>
      </c>
      <c r="D174" s="70">
        <v>600</v>
      </c>
      <c r="E174" s="70">
        <v>11</v>
      </c>
      <c r="F174" s="70">
        <v>5</v>
      </c>
      <c r="G174" s="155">
        <v>2382.9</v>
      </c>
      <c r="H174" s="86">
        <v>2000</v>
      </c>
      <c r="I174" s="86">
        <v>2000</v>
      </c>
    </row>
    <row r="175" spans="1:9" ht="23.25" thickBot="1">
      <c r="A175" s="106" t="s">
        <v>395</v>
      </c>
      <c r="B175" s="58" t="s">
        <v>396</v>
      </c>
      <c r="C175" s="31" t="s">
        <v>397</v>
      </c>
      <c r="D175" s="31"/>
      <c r="E175" s="31"/>
      <c r="F175" s="31"/>
      <c r="G175" s="157">
        <v>21911.7</v>
      </c>
      <c r="H175" s="88">
        <v>21943.1</v>
      </c>
      <c r="I175" s="88">
        <v>21943.1</v>
      </c>
    </row>
    <row r="176" spans="1:9" ht="21.75" thickBot="1">
      <c r="A176" s="105" t="s">
        <v>398</v>
      </c>
      <c r="B176" s="25" t="s">
        <v>399</v>
      </c>
      <c r="C176" s="22" t="s">
        <v>400</v>
      </c>
      <c r="D176" s="34"/>
      <c r="E176" s="34"/>
      <c r="F176" s="34"/>
      <c r="G176" s="156">
        <v>21911.7</v>
      </c>
      <c r="H176" s="87">
        <v>21943.1</v>
      </c>
      <c r="I176" s="87">
        <v>21943.1</v>
      </c>
    </row>
    <row r="177" spans="1:9" ht="45.75" thickBot="1">
      <c r="A177" s="105"/>
      <c r="B177" s="38" t="s">
        <v>149</v>
      </c>
      <c r="C177" s="18" t="s">
        <v>401</v>
      </c>
      <c r="D177" s="18">
        <v>100</v>
      </c>
      <c r="E177" s="18">
        <v>11</v>
      </c>
      <c r="F177" s="18">
        <v>2</v>
      </c>
      <c r="G177" s="155">
        <v>9942.2999999999993</v>
      </c>
      <c r="H177" s="86">
        <v>9942.2999999999993</v>
      </c>
      <c r="I177" s="86">
        <v>9942.2999999999993</v>
      </c>
    </row>
    <row r="178" spans="1:9" ht="35.25" thickBot="1">
      <c r="A178" s="105"/>
      <c r="B178" s="16" t="s">
        <v>75</v>
      </c>
      <c r="C178" s="18" t="s">
        <v>402</v>
      </c>
      <c r="D178" s="18">
        <v>100</v>
      </c>
      <c r="E178" s="18">
        <v>11</v>
      </c>
      <c r="F178" s="18">
        <v>2</v>
      </c>
      <c r="G178" s="155">
        <v>65.099999999999994</v>
      </c>
      <c r="H178" s="86">
        <v>0</v>
      </c>
      <c r="I178" s="86">
        <v>0</v>
      </c>
    </row>
    <row r="179" spans="1:9" ht="23.25" thickBot="1">
      <c r="A179" s="105"/>
      <c r="B179" s="38" t="s">
        <v>110</v>
      </c>
      <c r="C179" s="18" t="s">
        <v>401</v>
      </c>
      <c r="D179" s="18">
        <v>200</v>
      </c>
      <c r="E179" s="18">
        <v>11</v>
      </c>
      <c r="F179" s="18">
        <v>2</v>
      </c>
      <c r="G179" s="155">
        <v>9424.2999999999993</v>
      </c>
      <c r="H179" s="86">
        <v>9520.7999999999993</v>
      </c>
      <c r="I179" s="86">
        <v>9520.7999999999993</v>
      </c>
    </row>
    <row r="180" spans="1:9" ht="23.25" thickBot="1">
      <c r="A180" s="105"/>
      <c r="B180" s="38" t="s">
        <v>112</v>
      </c>
      <c r="C180" s="18" t="s">
        <v>401</v>
      </c>
      <c r="D180" s="18">
        <v>800</v>
      </c>
      <c r="E180" s="18">
        <v>11</v>
      </c>
      <c r="F180" s="18">
        <v>2</v>
      </c>
      <c r="G180" s="155">
        <v>2480</v>
      </c>
      <c r="H180" s="86">
        <v>2480</v>
      </c>
      <c r="I180" s="86">
        <v>2480</v>
      </c>
    </row>
    <row r="181" spans="1:9" ht="24" thickBot="1">
      <c r="A181" s="106" t="s">
        <v>403</v>
      </c>
      <c r="B181" s="71" t="s">
        <v>404</v>
      </c>
      <c r="C181" s="31" t="s">
        <v>405</v>
      </c>
      <c r="D181" s="31"/>
      <c r="E181" s="31"/>
      <c r="F181" s="31"/>
      <c r="G181" s="157">
        <v>6222</v>
      </c>
      <c r="H181" s="88">
        <v>0</v>
      </c>
      <c r="I181" s="88">
        <v>0</v>
      </c>
    </row>
    <row r="182" spans="1:9" ht="23.25" thickBot="1">
      <c r="A182" s="105" t="s">
        <v>406</v>
      </c>
      <c r="B182" s="28" t="s">
        <v>407</v>
      </c>
      <c r="C182" s="22" t="s">
        <v>408</v>
      </c>
      <c r="D182" s="22"/>
      <c r="E182" s="22"/>
      <c r="F182" s="22"/>
      <c r="G182" s="156">
        <v>6222</v>
      </c>
      <c r="H182" s="87">
        <v>0</v>
      </c>
      <c r="I182" s="87">
        <v>0</v>
      </c>
    </row>
    <row r="183" spans="1:9" ht="24" thickBot="1">
      <c r="A183" s="105"/>
      <c r="B183" s="16" t="s">
        <v>409</v>
      </c>
      <c r="C183" s="18" t="s">
        <v>410</v>
      </c>
      <c r="D183" s="18">
        <v>400</v>
      </c>
      <c r="E183" s="18">
        <v>11</v>
      </c>
      <c r="F183" s="18">
        <v>5</v>
      </c>
      <c r="G183" s="155">
        <v>4804</v>
      </c>
      <c r="H183" s="86">
        <v>0</v>
      </c>
      <c r="I183" s="86">
        <v>0</v>
      </c>
    </row>
    <row r="184" spans="1:9" ht="24" thickBot="1">
      <c r="A184" s="105"/>
      <c r="B184" s="16" t="s">
        <v>409</v>
      </c>
      <c r="C184" s="18" t="s">
        <v>411</v>
      </c>
      <c r="D184" s="18">
        <v>400</v>
      </c>
      <c r="E184" s="18">
        <v>11</v>
      </c>
      <c r="F184" s="18">
        <v>5</v>
      </c>
      <c r="G184" s="155">
        <v>1418</v>
      </c>
      <c r="H184" s="86">
        <v>0</v>
      </c>
      <c r="I184" s="86">
        <v>0</v>
      </c>
    </row>
    <row r="185" spans="1:9" ht="21.75" thickBot="1">
      <c r="A185" s="130">
        <v>8</v>
      </c>
      <c r="B185" s="122" t="s">
        <v>412</v>
      </c>
      <c r="C185" s="132" t="s">
        <v>413</v>
      </c>
      <c r="D185" s="132"/>
      <c r="E185" s="132"/>
      <c r="F185" s="132"/>
      <c r="G185" s="166">
        <v>13599.1</v>
      </c>
      <c r="H185" s="125">
        <v>11590</v>
      </c>
      <c r="I185" s="125">
        <v>12050</v>
      </c>
    </row>
    <row r="186" spans="1:9" ht="42" customHeight="1" thickBot="1">
      <c r="A186" s="106" t="s">
        <v>414</v>
      </c>
      <c r="B186" s="61" t="s">
        <v>415</v>
      </c>
      <c r="C186" s="62" t="s">
        <v>416</v>
      </c>
      <c r="D186" s="31"/>
      <c r="E186" s="31"/>
      <c r="F186" s="31"/>
      <c r="G186" s="157">
        <v>75</v>
      </c>
      <c r="H186" s="88">
        <v>0</v>
      </c>
      <c r="I186" s="88">
        <v>0</v>
      </c>
    </row>
    <row r="187" spans="1:9" ht="42" customHeight="1" thickBot="1">
      <c r="A187" s="105" t="s">
        <v>417</v>
      </c>
      <c r="B187" s="33" t="s">
        <v>418</v>
      </c>
      <c r="C187" s="60" t="s">
        <v>419</v>
      </c>
      <c r="D187" s="22"/>
      <c r="E187" s="22"/>
      <c r="F187" s="22"/>
      <c r="G187" s="156">
        <v>75</v>
      </c>
      <c r="H187" s="87">
        <v>0</v>
      </c>
      <c r="I187" s="87">
        <v>0</v>
      </c>
    </row>
    <row r="188" spans="1:9" ht="42" customHeight="1" thickBot="1">
      <c r="A188" s="105"/>
      <c r="B188" s="63" t="s">
        <v>420</v>
      </c>
      <c r="C188" s="64" t="s">
        <v>421</v>
      </c>
      <c r="D188" s="18">
        <v>200</v>
      </c>
      <c r="E188" s="18">
        <v>4</v>
      </c>
      <c r="F188" s="18">
        <v>12</v>
      </c>
      <c r="G188" s="155">
        <v>75</v>
      </c>
      <c r="H188" s="86">
        <v>0</v>
      </c>
      <c r="I188" s="86">
        <v>0</v>
      </c>
    </row>
    <row r="189" spans="1:9" ht="23.25" thickBot="1">
      <c r="A189" s="106" t="s">
        <v>422</v>
      </c>
      <c r="B189" s="58" t="s">
        <v>423</v>
      </c>
      <c r="C189" s="31" t="s">
        <v>424</v>
      </c>
      <c r="D189" s="31"/>
      <c r="E189" s="31"/>
      <c r="F189" s="31"/>
      <c r="G189" s="157">
        <v>13524.1</v>
      </c>
      <c r="H189" s="88">
        <v>11590</v>
      </c>
      <c r="I189" s="88">
        <v>12050</v>
      </c>
    </row>
    <row r="190" spans="1:9" ht="16.5" thickBot="1">
      <c r="A190" s="105" t="s">
        <v>425</v>
      </c>
      <c r="B190" s="56" t="s">
        <v>721</v>
      </c>
      <c r="C190" s="22" t="s">
        <v>426</v>
      </c>
      <c r="D190" s="34"/>
      <c r="E190" s="34"/>
      <c r="F190" s="34"/>
      <c r="G190" s="156">
        <v>0</v>
      </c>
      <c r="H190" s="87">
        <v>10</v>
      </c>
      <c r="I190" s="87">
        <v>10</v>
      </c>
    </row>
    <row r="191" spans="1:9" ht="23.25" thickBot="1">
      <c r="A191" s="105"/>
      <c r="B191" s="57" t="s">
        <v>427</v>
      </c>
      <c r="C191" s="18" t="s">
        <v>428</v>
      </c>
      <c r="D191" s="18">
        <v>200</v>
      </c>
      <c r="E191" s="18">
        <v>4</v>
      </c>
      <c r="F191" s="18">
        <v>12</v>
      </c>
      <c r="G191" s="155">
        <v>0</v>
      </c>
      <c r="H191" s="86">
        <v>10</v>
      </c>
      <c r="I191" s="86">
        <v>10</v>
      </c>
    </row>
    <row r="192" spans="1:9" ht="23.25" thickBot="1">
      <c r="A192" s="105" t="s">
        <v>429</v>
      </c>
      <c r="B192" s="33" t="s">
        <v>430</v>
      </c>
      <c r="C192" s="22" t="s">
        <v>431</v>
      </c>
      <c r="D192" s="22"/>
      <c r="E192" s="22"/>
      <c r="F192" s="22"/>
      <c r="G192" s="156">
        <v>2382.1</v>
      </c>
      <c r="H192" s="87">
        <v>260</v>
      </c>
      <c r="I192" s="87">
        <v>260</v>
      </c>
    </row>
    <row r="193" spans="1:9" ht="57.75" thickBot="1">
      <c r="A193" s="108"/>
      <c r="B193" s="35" t="s">
        <v>432</v>
      </c>
      <c r="C193" s="18" t="s">
        <v>433</v>
      </c>
      <c r="D193" s="18">
        <v>800</v>
      </c>
      <c r="E193" s="18">
        <v>4</v>
      </c>
      <c r="F193" s="18">
        <v>12</v>
      </c>
      <c r="G193" s="155">
        <v>2382.1</v>
      </c>
      <c r="H193" s="86">
        <v>260</v>
      </c>
      <c r="I193" s="86">
        <v>260</v>
      </c>
    </row>
    <row r="194" spans="1:9" ht="23.25" thickBot="1">
      <c r="A194" s="105" t="s">
        <v>434</v>
      </c>
      <c r="B194" s="72" t="s">
        <v>435</v>
      </c>
      <c r="C194" s="73" t="s">
        <v>436</v>
      </c>
      <c r="D194" s="22"/>
      <c r="E194" s="22"/>
      <c r="F194" s="22"/>
      <c r="G194" s="156">
        <v>500</v>
      </c>
      <c r="H194" s="87">
        <v>500</v>
      </c>
      <c r="I194" s="87">
        <v>500</v>
      </c>
    </row>
    <row r="195" spans="1:9" ht="24" thickBot="1">
      <c r="A195" s="105"/>
      <c r="B195" s="74" t="s">
        <v>437</v>
      </c>
      <c r="C195" s="18" t="s">
        <v>438</v>
      </c>
      <c r="D195" s="18">
        <v>800</v>
      </c>
      <c r="E195" s="18">
        <v>4</v>
      </c>
      <c r="F195" s="18">
        <v>12</v>
      </c>
      <c r="G195" s="155">
        <v>500</v>
      </c>
      <c r="H195" s="86">
        <v>500</v>
      </c>
      <c r="I195" s="86">
        <v>500</v>
      </c>
    </row>
    <row r="196" spans="1:9" ht="23.25" thickBot="1">
      <c r="A196" s="105" t="s">
        <v>439</v>
      </c>
      <c r="B196" s="65" t="s">
        <v>440</v>
      </c>
      <c r="C196" s="22" t="s">
        <v>441</v>
      </c>
      <c r="D196" s="22"/>
      <c r="E196" s="22"/>
      <c r="F196" s="22"/>
      <c r="G196" s="156">
        <v>10642</v>
      </c>
      <c r="H196" s="87">
        <v>10820</v>
      </c>
      <c r="I196" s="87">
        <v>11280</v>
      </c>
    </row>
    <row r="197" spans="1:9" ht="24" thickBot="1">
      <c r="A197" s="105"/>
      <c r="B197" s="63" t="s">
        <v>442</v>
      </c>
      <c r="C197" s="18" t="s">
        <v>443</v>
      </c>
      <c r="D197" s="18">
        <v>800</v>
      </c>
      <c r="E197" s="18">
        <v>4</v>
      </c>
      <c r="F197" s="18">
        <v>12</v>
      </c>
      <c r="G197" s="155">
        <v>1000</v>
      </c>
      <c r="H197" s="86">
        <v>1000</v>
      </c>
      <c r="I197" s="86">
        <v>1000</v>
      </c>
    </row>
    <row r="198" spans="1:9" ht="57.75" thickBot="1">
      <c r="A198" s="105"/>
      <c r="B198" s="63" t="s">
        <v>444</v>
      </c>
      <c r="C198" s="18" t="s">
        <v>445</v>
      </c>
      <c r="D198" s="18">
        <v>800</v>
      </c>
      <c r="E198" s="18">
        <v>4</v>
      </c>
      <c r="F198" s="18">
        <v>12</v>
      </c>
      <c r="G198" s="155">
        <v>7642</v>
      </c>
      <c r="H198" s="86">
        <v>7820</v>
      </c>
      <c r="I198" s="86">
        <v>8280</v>
      </c>
    </row>
    <row r="199" spans="1:9" ht="69" thickBot="1">
      <c r="A199" s="105"/>
      <c r="B199" s="63" t="s">
        <v>446</v>
      </c>
      <c r="C199" s="18" t="s">
        <v>447</v>
      </c>
      <c r="D199" s="18">
        <v>800</v>
      </c>
      <c r="E199" s="18">
        <v>4</v>
      </c>
      <c r="F199" s="18">
        <v>12</v>
      </c>
      <c r="G199" s="155">
        <v>2000</v>
      </c>
      <c r="H199" s="86">
        <v>2000</v>
      </c>
      <c r="I199" s="86">
        <v>2000</v>
      </c>
    </row>
    <row r="200" spans="1:9" ht="21.75" thickBot="1">
      <c r="A200" s="145">
        <v>9</v>
      </c>
      <c r="B200" s="122" t="s">
        <v>448</v>
      </c>
      <c r="C200" s="146" t="s">
        <v>449</v>
      </c>
      <c r="D200" s="147"/>
      <c r="E200" s="147"/>
      <c r="F200" s="147"/>
      <c r="G200" s="165">
        <v>19780.599999999999</v>
      </c>
      <c r="H200" s="125">
        <v>32019.599999999999</v>
      </c>
      <c r="I200" s="125">
        <v>27183.8</v>
      </c>
    </row>
    <row r="201" spans="1:9" ht="23.25" thickBot="1">
      <c r="A201" s="106" t="s">
        <v>450</v>
      </c>
      <c r="B201" s="58" t="s">
        <v>451</v>
      </c>
      <c r="C201" s="31" t="s">
        <v>452</v>
      </c>
      <c r="D201" s="31"/>
      <c r="E201" s="31"/>
      <c r="F201" s="31"/>
      <c r="G201" s="157">
        <v>12584.4</v>
      </c>
      <c r="H201" s="88">
        <v>25816</v>
      </c>
      <c r="I201" s="88">
        <v>20974.2</v>
      </c>
    </row>
    <row r="202" spans="1:9" ht="21.75" thickBot="1">
      <c r="A202" s="105" t="s">
        <v>453</v>
      </c>
      <c r="B202" s="56" t="s">
        <v>454</v>
      </c>
      <c r="C202" s="22" t="s">
        <v>455</v>
      </c>
      <c r="D202" s="22"/>
      <c r="E202" s="22"/>
      <c r="F202" s="22"/>
      <c r="G202" s="156">
        <v>2144.6999999999998</v>
      </c>
      <c r="H202" s="87">
        <v>227.7</v>
      </c>
      <c r="I202" s="87">
        <v>227.7</v>
      </c>
    </row>
    <row r="203" spans="1:9" ht="42.75" customHeight="1" thickBot="1">
      <c r="A203" s="105"/>
      <c r="B203" s="57" t="s">
        <v>456</v>
      </c>
      <c r="C203" s="36" t="s">
        <v>457</v>
      </c>
      <c r="D203" s="18">
        <v>300</v>
      </c>
      <c r="E203" s="18">
        <v>10</v>
      </c>
      <c r="F203" s="18">
        <v>3</v>
      </c>
      <c r="G203" s="155">
        <v>2144.6999999999998</v>
      </c>
      <c r="H203" s="86">
        <v>227.7</v>
      </c>
      <c r="I203" s="86">
        <v>227.7</v>
      </c>
    </row>
    <row r="204" spans="1:9" ht="42.75" customHeight="1" thickBot="1">
      <c r="A204" s="105"/>
      <c r="B204" s="65" t="s">
        <v>458</v>
      </c>
      <c r="C204" s="22"/>
      <c r="D204" s="22"/>
      <c r="E204" s="22"/>
      <c r="F204" s="22"/>
      <c r="G204" s="156">
        <v>10439.700000000001</v>
      </c>
      <c r="H204" s="87">
        <v>25588.3</v>
      </c>
      <c r="I204" s="87">
        <v>20746.5</v>
      </c>
    </row>
    <row r="205" spans="1:9" ht="42.75" customHeight="1" thickBot="1">
      <c r="A205" s="105"/>
      <c r="B205" s="75" t="s">
        <v>459</v>
      </c>
      <c r="C205" s="64" t="s">
        <v>460</v>
      </c>
      <c r="D205" s="18">
        <v>400</v>
      </c>
      <c r="E205" s="18">
        <v>5</v>
      </c>
      <c r="F205" s="18">
        <v>5</v>
      </c>
      <c r="G205" s="155">
        <v>10419.700000000001</v>
      </c>
      <c r="H205" s="86">
        <v>25588.3</v>
      </c>
      <c r="I205" s="86">
        <v>20746.5</v>
      </c>
    </row>
    <row r="206" spans="1:9" ht="42.75" customHeight="1" thickBot="1">
      <c r="A206" s="105"/>
      <c r="B206" s="63" t="s">
        <v>461</v>
      </c>
      <c r="C206" s="64" t="s">
        <v>462</v>
      </c>
      <c r="D206" s="18">
        <v>200</v>
      </c>
      <c r="E206" s="18">
        <v>5</v>
      </c>
      <c r="F206" s="18">
        <v>5</v>
      </c>
      <c r="G206" s="155">
        <v>20</v>
      </c>
      <c r="H206" s="86">
        <v>0</v>
      </c>
      <c r="I206" s="86">
        <v>0</v>
      </c>
    </row>
    <row r="207" spans="1:9" ht="23.25" thickBot="1">
      <c r="A207" s="106" t="s">
        <v>463</v>
      </c>
      <c r="B207" s="58" t="s">
        <v>464</v>
      </c>
      <c r="C207" s="31" t="s">
        <v>465</v>
      </c>
      <c r="D207" s="31"/>
      <c r="E207" s="31"/>
      <c r="F207" s="31"/>
      <c r="G207" s="157">
        <v>6574.7</v>
      </c>
      <c r="H207" s="88">
        <v>5575.5</v>
      </c>
      <c r="I207" s="88">
        <v>5574.8</v>
      </c>
    </row>
    <row r="208" spans="1:9" ht="53.25" thickBot="1">
      <c r="A208" s="105" t="s">
        <v>466</v>
      </c>
      <c r="B208" s="56" t="s">
        <v>467</v>
      </c>
      <c r="C208" s="22" t="s">
        <v>468</v>
      </c>
      <c r="D208" s="22"/>
      <c r="E208" s="22"/>
      <c r="F208" s="22"/>
      <c r="G208" s="156">
        <v>4612.5</v>
      </c>
      <c r="H208" s="87">
        <v>4612.5</v>
      </c>
      <c r="I208" s="87">
        <v>4612.5</v>
      </c>
    </row>
    <row r="209" spans="1:9" ht="45.75" thickBot="1">
      <c r="A209" s="105"/>
      <c r="B209" s="38" t="s">
        <v>469</v>
      </c>
      <c r="C209" s="18" t="s">
        <v>470</v>
      </c>
      <c r="D209" s="18">
        <v>100</v>
      </c>
      <c r="E209" s="18">
        <v>4</v>
      </c>
      <c r="F209" s="18">
        <v>5</v>
      </c>
      <c r="G209" s="155">
        <v>4612.5</v>
      </c>
      <c r="H209" s="86">
        <v>4612.5</v>
      </c>
      <c r="I209" s="86">
        <v>4612.5</v>
      </c>
    </row>
    <row r="210" spans="1:9" ht="32.25" thickBot="1">
      <c r="A210" s="105" t="s">
        <v>471</v>
      </c>
      <c r="B210" s="56" t="s">
        <v>472</v>
      </c>
      <c r="C210" s="22" t="s">
        <v>473</v>
      </c>
      <c r="D210" s="34"/>
      <c r="E210" s="34"/>
      <c r="F210" s="34"/>
      <c r="G210" s="156">
        <v>1175.5</v>
      </c>
      <c r="H210" s="87">
        <v>682.7</v>
      </c>
      <c r="I210" s="87">
        <v>682</v>
      </c>
    </row>
    <row r="211" spans="1:9" ht="23.25" thickBot="1">
      <c r="A211" s="105"/>
      <c r="B211" s="38" t="s">
        <v>166</v>
      </c>
      <c r="C211" s="18" t="s">
        <v>474</v>
      </c>
      <c r="D211" s="18">
        <v>200</v>
      </c>
      <c r="E211" s="18">
        <v>4</v>
      </c>
      <c r="F211" s="18">
        <v>5</v>
      </c>
      <c r="G211" s="155">
        <v>1175.5</v>
      </c>
      <c r="H211" s="86">
        <v>682.7</v>
      </c>
      <c r="I211" s="86">
        <v>682</v>
      </c>
    </row>
    <row r="212" spans="1:9" ht="21.75" thickBot="1">
      <c r="A212" s="105" t="s">
        <v>475</v>
      </c>
      <c r="B212" s="56" t="s">
        <v>476</v>
      </c>
      <c r="C212" s="22" t="s">
        <v>477</v>
      </c>
      <c r="D212" s="22"/>
      <c r="E212" s="22"/>
      <c r="F212" s="22"/>
      <c r="G212" s="156">
        <v>786.7</v>
      </c>
      <c r="H212" s="87">
        <v>280.3</v>
      </c>
      <c r="I212" s="87">
        <v>280.3</v>
      </c>
    </row>
    <row r="213" spans="1:9" ht="16.5" thickBot="1">
      <c r="A213" s="105"/>
      <c r="B213" s="63" t="s">
        <v>478</v>
      </c>
      <c r="C213" s="18" t="s">
        <v>479</v>
      </c>
      <c r="D213" s="18">
        <v>300</v>
      </c>
      <c r="E213" s="18">
        <v>4</v>
      </c>
      <c r="F213" s="18">
        <v>5</v>
      </c>
      <c r="G213" s="155">
        <v>500</v>
      </c>
      <c r="H213" s="86">
        <v>0</v>
      </c>
      <c r="I213" s="86">
        <v>0</v>
      </c>
    </row>
    <row r="214" spans="1:9" ht="16.5" thickBot="1">
      <c r="A214" s="105"/>
      <c r="B214" s="63" t="s">
        <v>480</v>
      </c>
      <c r="C214" s="18" t="s">
        <v>481</v>
      </c>
      <c r="D214" s="18">
        <v>300</v>
      </c>
      <c r="E214" s="18">
        <v>4</v>
      </c>
      <c r="F214" s="18">
        <v>5</v>
      </c>
      <c r="G214" s="155">
        <v>280</v>
      </c>
      <c r="H214" s="86">
        <v>280</v>
      </c>
      <c r="I214" s="86">
        <v>280</v>
      </c>
    </row>
    <row r="215" spans="1:9" ht="23.25" thickBot="1">
      <c r="A215" s="106"/>
      <c r="B215" s="38" t="s">
        <v>482</v>
      </c>
      <c r="C215" s="18" t="s">
        <v>483</v>
      </c>
      <c r="D215" s="18">
        <v>800</v>
      </c>
      <c r="E215" s="18">
        <v>4</v>
      </c>
      <c r="F215" s="18">
        <v>5</v>
      </c>
      <c r="G215" s="155">
        <v>6.7</v>
      </c>
      <c r="H215" s="86">
        <v>0.3</v>
      </c>
      <c r="I215" s="86">
        <v>0.3</v>
      </c>
    </row>
    <row r="216" spans="1:9" ht="23.25" thickBot="1">
      <c r="A216" s="106" t="s">
        <v>484</v>
      </c>
      <c r="B216" s="59" t="s">
        <v>485</v>
      </c>
      <c r="C216" s="31" t="s">
        <v>486</v>
      </c>
      <c r="D216" s="31"/>
      <c r="E216" s="31"/>
      <c r="F216" s="31"/>
      <c r="G216" s="157">
        <v>370.8</v>
      </c>
      <c r="H216" s="88">
        <v>370.8</v>
      </c>
      <c r="I216" s="88">
        <v>370.8</v>
      </c>
    </row>
    <row r="217" spans="1:9" ht="21.75" thickBot="1">
      <c r="A217" s="105" t="s">
        <v>487</v>
      </c>
      <c r="B217" s="56" t="s">
        <v>488</v>
      </c>
      <c r="C217" s="22" t="s">
        <v>489</v>
      </c>
      <c r="D217" s="22"/>
      <c r="E217" s="22"/>
      <c r="F217" s="22"/>
      <c r="G217" s="156">
        <v>370.8</v>
      </c>
      <c r="H217" s="87">
        <v>370.8</v>
      </c>
      <c r="I217" s="87">
        <v>370.8</v>
      </c>
    </row>
    <row r="218" spans="1:9" ht="23.25" thickBot="1">
      <c r="A218" s="105"/>
      <c r="B218" s="57" t="s">
        <v>490</v>
      </c>
      <c r="C218" s="18" t="s">
        <v>491</v>
      </c>
      <c r="D218" s="18">
        <v>200</v>
      </c>
      <c r="E218" s="18">
        <v>4</v>
      </c>
      <c r="F218" s="18">
        <v>5</v>
      </c>
      <c r="G218" s="155">
        <v>370.8</v>
      </c>
      <c r="H218" s="86">
        <v>370.8</v>
      </c>
      <c r="I218" s="86">
        <v>370.8</v>
      </c>
    </row>
    <row r="219" spans="1:9" ht="24" thickBot="1">
      <c r="A219" s="106" t="s">
        <v>492</v>
      </c>
      <c r="B219" s="61" t="s">
        <v>493</v>
      </c>
      <c r="C219" s="31" t="s">
        <v>494</v>
      </c>
      <c r="D219" s="31"/>
      <c r="E219" s="31"/>
      <c r="F219" s="31"/>
      <c r="G219" s="157">
        <v>250.7</v>
      </c>
      <c r="H219" s="88">
        <v>257.3</v>
      </c>
      <c r="I219" s="88">
        <v>264</v>
      </c>
    </row>
    <row r="220" spans="1:9" ht="23.25" thickBot="1">
      <c r="A220" s="105" t="s">
        <v>495</v>
      </c>
      <c r="B220" s="33" t="s">
        <v>496</v>
      </c>
      <c r="C220" s="22" t="s">
        <v>497</v>
      </c>
      <c r="D220" s="22"/>
      <c r="E220" s="22"/>
      <c r="F220" s="22"/>
      <c r="G220" s="156">
        <v>250.7</v>
      </c>
      <c r="H220" s="87">
        <v>257.3</v>
      </c>
      <c r="I220" s="87">
        <v>264</v>
      </c>
    </row>
    <row r="221" spans="1:9" ht="15">
      <c r="A221" s="214"/>
      <c r="B221" s="76" t="s">
        <v>498</v>
      </c>
      <c r="C221" s="204" t="s">
        <v>500</v>
      </c>
      <c r="D221" s="204">
        <v>200</v>
      </c>
      <c r="E221" s="204">
        <v>4</v>
      </c>
      <c r="F221" s="204">
        <v>5</v>
      </c>
      <c r="G221" s="206">
        <v>250.7</v>
      </c>
      <c r="H221" s="208">
        <v>257.3</v>
      </c>
      <c r="I221" s="208">
        <v>264</v>
      </c>
    </row>
    <row r="222" spans="1:9" thickBot="1">
      <c r="A222" s="215"/>
      <c r="B222" s="63" t="s">
        <v>499</v>
      </c>
      <c r="C222" s="205"/>
      <c r="D222" s="205"/>
      <c r="E222" s="205"/>
      <c r="F222" s="205"/>
      <c r="G222" s="207"/>
      <c r="H222" s="209"/>
      <c r="I222" s="209"/>
    </row>
    <row r="223" spans="1:9" ht="21.75" thickBot="1">
      <c r="A223" s="130">
        <v>10</v>
      </c>
      <c r="B223" s="122" t="s">
        <v>501</v>
      </c>
      <c r="C223" s="132" t="s">
        <v>502</v>
      </c>
      <c r="D223" s="132"/>
      <c r="E223" s="132"/>
      <c r="F223" s="132"/>
      <c r="G223" s="165">
        <v>5000</v>
      </c>
      <c r="H223" s="125">
        <v>5000</v>
      </c>
      <c r="I223" s="125">
        <v>5000</v>
      </c>
    </row>
    <row r="224" spans="1:9" ht="30.75" thickBot="1">
      <c r="A224" s="110" t="s">
        <v>503</v>
      </c>
      <c r="B224" s="66" t="s">
        <v>504</v>
      </c>
      <c r="C224" s="77" t="s">
        <v>505</v>
      </c>
      <c r="D224" s="77"/>
      <c r="E224" s="77"/>
      <c r="F224" s="77"/>
      <c r="G224" s="162">
        <v>5000</v>
      </c>
      <c r="H224" s="91">
        <v>5000</v>
      </c>
      <c r="I224" s="91">
        <v>5000</v>
      </c>
    </row>
    <row r="225" spans="1:9" ht="32.25" thickBot="1">
      <c r="A225" s="109" t="s">
        <v>506</v>
      </c>
      <c r="B225" s="25" t="s">
        <v>507</v>
      </c>
      <c r="C225" s="52" t="s">
        <v>508</v>
      </c>
      <c r="D225" s="52"/>
      <c r="E225" s="52"/>
      <c r="F225" s="52"/>
      <c r="G225" s="163">
        <v>5000</v>
      </c>
      <c r="H225" s="92">
        <v>5000</v>
      </c>
      <c r="I225" s="92">
        <v>5000</v>
      </c>
    </row>
    <row r="226" spans="1:9" ht="16.5" thickBot="1">
      <c r="A226" s="109"/>
      <c r="B226" s="38" t="s">
        <v>509</v>
      </c>
      <c r="C226" s="53" t="s">
        <v>510</v>
      </c>
      <c r="D226" s="53">
        <v>800</v>
      </c>
      <c r="E226" s="53">
        <v>5</v>
      </c>
      <c r="F226" s="53">
        <v>2</v>
      </c>
      <c r="G226" s="163">
        <v>5000</v>
      </c>
      <c r="H226" s="92">
        <v>5000</v>
      </c>
      <c r="I226" s="92">
        <v>5000</v>
      </c>
    </row>
    <row r="227" spans="1:9" ht="16.5" thickBot="1">
      <c r="A227" s="130">
        <v>11</v>
      </c>
      <c r="B227" s="122" t="s">
        <v>511</v>
      </c>
      <c r="C227" s="132" t="s">
        <v>512</v>
      </c>
      <c r="D227" s="132"/>
      <c r="E227" s="132"/>
      <c r="F227" s="132"/>
      <c r="G227" s="165">
        <v>8112.3</v>
      </c>
      <c r="H227" s="125">
        <v>6010.8</v>
      </c>
      <c r="I227" s="125">
        <v>6010.8</v>
      </c>
    </row>
    <row r="228" spans="1:9" ht="23.25" thickBot="1">
      <c r="A228" s="110" t="s">
        <v>513</v>
      </c>
      <c r="B228" s="58" t="s">
        <v>514</v>
      </c>
      <c r="C228" s="77" t="s">
        <v>515</v>
      </c>
      <c r="D228" s="77"/>
      <c r="E228" s="77"/>
      <c r="F228" s="77"/>
      <c r="G228" s="162">
        <v>2351.5</v>
      </c>
      <c r="H228" s="91">
        <v>250</v>
      </c>
      <c r="I228" s="91">
        <v>250</v>
      </c>
    </row>
    <row r="229" spans="1:9" ht="16.5" thickBot="1">
      <c r="A229" s="109" t="s">
        <v>516</v>
      </c>
      <c r="B229" s="25" t="s">
        <v>517</v>
      </c>
      <c r="C229" s="52" t="s">
        <v>518</v>
      </c>
      <c r="D229" s="52"/>
      <c r="E229" s="52"/>
      <c r="F229" s="52"/>
      <c r="G229" s="164">
        <v>2351.5</v>
      </c>
      <c r="H229" s="90">
        <v>250</v>
      </c>
      <c r="I229" s="90">
        <v>250</v>
      </c>
    </row>
    <row r="230" spans="1:9" ht="23.25" thickBot="1">
      <c r="A230" s="109"/>
      <c r="B230" s="38" t="s">
        <v>519</v>
      </c>
      <c r="C230" s="53" t="s">
        <v>520</v>
      </c>
      <c r="D230" s="53">
        <v>200</v>
      </c>
      <c r="E230" s="53">
        <v>4</v>
      </c>
      <c r="F230" s="53">
        <v>12</v>
      </c>
      <c r="G230" s="163">
        <v>1642.5</v>
      </c>
      <c r="H230" s="92">
        <v>100</v>
      </c>
      <c r="I230" s="92">
        <v>100</v>
      </c>
    </row>
    <row r="231" spans="1:9" ht="23.25" thickBot="1">
      <c r="A231" s="109"/>
      <c r="B231" s="38" t="s">
        <v>521</v>
      </c>
      <c r="C231" s="53" t="s">
        <v>522</v>
      </c>
      <c r="D231" s="53">
        <v>200</v>
      </c>
      <c r="E231" s="53">
        <v>1</v>
      </c>
      <c r="F231" s="53">
        <v>13</v>
      </c>
      <c r="G231" s="163">
        <v>709</v>
      </c>
      <c r="H231" s="92">
        <v>150</v>
      </c>
      <c r="I231" s="92">
        <v>150</v>
      </c>
    </row>
    <row r="232" spans="1:9" ht="23.25" thickBot="1">
      <c r="A232" s="110" t="s">
        <v>523</v>
      </c>
      <c r="B232" s="58" t="s">
        <v>524</v>
      </c>
      <c r="C232" s="77" t="s">
        <v>525</v>
      </c>
      <c r="D232" s="77"/>
      <c r="E232" s="77"/>
      <c r="F232" s="77"/>
      <c r="G232" s="162">
        <v>2797.3</v>
      </c>
      <c r="H232" s="91">
        <v>2797.3</v>
      </c>
      <c r="I232" s="91">
        <v>2797.3</v>
      </c>
    </row>
    <row r="233" spans="1:9" ht="45.75" thickBot="1">
      <c r="A233" s="109" t="s">
        <v>526</v>
      </c>
      <c r="B233" s="66" t="s">
        <v>527</v>
      </c>
      <c r="C233" s="52" t="s">
        <v>528</v>
      </c>
      <c r="D233" s="52"/>
      <c r="E233" s="52"/>
      <c r="F233" s="52"/>
      <c r="G233" s="164">
        <v>2797.3</v>
      </c>
      <c r="H233" s="90">
        <v>2797.3</v>
      </c>
      <c r="I233" s="90">
        <v>2797.3</v>
      </c>
    </row>
    <row r="234" spans="1:9" ht="45.75" thickBot="1">
      <c r="A234" s="109"/>
      <c r="B234" s="38" t="s">
        <v>193</v>
      </c>
      <c r="C234" s="53" t="s">
        <v>529</v>
      </c>
      <c r="D234" s="53">
        <v>100</v>
      </c>
      <c r="E234" s="53">
        <v>1</v>
      </c>
      <c r="F234" s="53">
        <v>13</v>
      </c>
      <c r="G234" s="163">
        <v>2661.4</v>
      </c>
      <c r="H234" s="92">
        <v>2703.7</v>
      </c>
      <c r="I234" s="92">
        <v>2703.7</v>
      </c>
    </row>
    <row r="235" spans="1:9" ht="23.25" thickBot="1">
      <c r="A235" s="109"/>
      <c r="B235" s="38" t="s">
        <v>314</v>
      </c>
      <c r="C235" s="53" t="s">
        <v>529</v>
      </c>
      <c r="D235" s="53">
        <v>200</v>
      </c>
      <c r="E235" s="53">
        <v>1</v>
      </c>
      <c r="F235" s="53">
        <v>13</v>
      </c>
      <c r="G235" s="163">
        <v>109.5</v>
      </c>
      <c r="H235" s="92">
        <v>92.6</v>
      </c>
      <c r="I235" s="92">
        <v>92.6</v>
      </c>
    </row>
    <row r="236" spans="1:9" ht="24" thickBot="1">
      <c r="A236" s="109"/>
      <c r="B236" s="63" t="s">
        <v>530</v>
      </c>
      <c r="C236" s="53" t="s">
        <v>529</v>
      </c>
      <c r="D236" s="53">
        <v>300</v>
      </c>
      <c r="E236" s="53">
        <v>1</v>
      </c>
      <c r="F236" s="53">
        <v>13</v>
      </c>
      <c r="G236" s="163">
        <v>25.4</v>
      </c>
      <c r="H236" s="92">
        <v>0</v>
      </c>
      <c r="I236" s="92">
        <v>0</v>
      </c>
    </row>
    <row r="237" spans="1:9" ht="23.25" thickBot="1">
      <c r="A237" s="109"/>
      <c r="B237" s="38" t="s">
        <v>531</v>
      </c>
      <c r="C237" s="53" t="s">
        <v>529</v>
      </c>
      <c r="D237" s="53">
        <v>800</v>
      </c>
      <c r="E237" s="53">
        <v>1</v>
      </c>
      <c r="F237" s="53">
        <v>13</v>
      </c>
      <c r="G237" s="163">
        <v>1</v>
      </c>
      <c r="H237" s="92">
        <v>1</v>
      </c>
      <c r="I237" s="92">
        <v>1</v>
      </c>
    </row>
    <row r="238" spans="1:9" ht="50.25" customHeight="1" thickBot="1">
      <c r="A238" s="109" t="s">
        <v>532</v>
      </c>
      <c r="B238" s="61" t="s">
        <v>533</v>
      </c>
      <c r="C238" s="60" t="s">
        <v>534</v>
      </c>
      <c r="D238" s="52"/>
      <c r="E238" s="52"/>
      <c r="F238" s="52"/>
      <c r="G238" s="164">
        <v>2963.5</v>
      </c>
      <c r="H238" s="90">
        <v>2963.5</v>
      </c>
      <c r="I238" s="90">
        <v>2963.5</v>
      </c>
    </row>
    <row r="239" spans="1:9" ht="50.25" customHeight="1" thickBot="1">
      <c r="A239" s="109" t="s">
        <v>535</v>
      </c>
      <c r="B239" s="33" t="s">
        <v>536</v>
      </c>
      <c r="C239" s="64" t="s">
        <v>537</v>
      </c>
      <c r="D239" s="53"/>
      <c r="E239" s="53"/>
      <c r="F239" s="53"/>
      <c r="G239" s="163">
        <v>2963.5</v>
      </c>
      <c r="H239" s="92">
        <v>2963.5</v>
      </c>
      <c r="I239" s="92">
        <v>2963.5</v>
      </c>
    </row>
    <row r="240" spans="1:9" ht="50.25" customHeight="1" thickBot="1">
      <c r="A240" s="109"/>
      <c r="B240" s="16" t="s">
        <v>538</v>
      </c>
      <c r="C240" s="64" t="s">
        <v>539</v>
      </c>
      <c r="D240" s="53">
        <v>100</v>
      </c>
      <c r="E240" s="53">
        <v>1</v>
      </c>
      <c r="F240" s="53">
        <v>13</v>
      </c>
      <c r="G240" s="163">
        <v>2830.5</v>
      </c>
      <c r="H240" s="92">
        <v>2830.5</v>
      </c>
      <c r="I240" s="92">
        <v>2830.5</v>
      </c>
    </row>
    <row r="241" spans="1:9" ht="46.5" customHeight="1" thickBot="1">
      <c r="A241" s="109"/>
      <c r="B241" s="16" t="s">
        <v>166</v>
      </c>
      <c r="C241" s="64" t="s">
        <v>540</v>
      </c>
      <c r="D241" s="53">
        <v>200</v>
      </c>
      <c r="E241" s="53">
        <v>1</v>
      </c>
      <c r="F241" s="53">
        <v>13</v>
      </c>
      <c r="G241" s="163">
        <v>133</v>
      </c>
      <c r="H241" s="92">
        <v>133</v>
      </c>
      <c r="I241" s="92">
        <v>133</v>
      </c>
    </row>
    <row r="242" spans="1:9" ht="44.25" thickBot="1">
      <c r="A242" s="130">
        <v>12</v>
      </c>
      <c r="B242" s="139" t="s">
        <v>541</v>
      </c>
      <c r="C242" s="132" t="s">
        <v>542</v>
      </c>
      <c r="D242" s="132"/>
      <c r="E242" s="132"/>
      <c r="F242" s="132"/>
      <c r="G242" s="165">
        <v>178514.6</v>
      </c>
      <c r="H242" s="125">
        <v>128519.3</v>
      </c>
      <c r="I242" s="125">
        <v>130832</v>
      </c>
    </row>
    <row r="243" spans="1:9" ht="16.5" thickBot="1">
      <c r="A243" s="110" t="s">
        <v>543</v>
      </c>
      <c r="B243" s="58" t="s">
        <v>544</v>
      </c>
      <c r="C243" s="77" t="s">
        <v>545</v>
      </c>
      <c r="D243" s="77"/>
      <c r="E243" s="77"/>
      <c r="F243" s="77"/>
      <c r="G243" s="162">
        <v>28937.4</v>
      </c>
      <c r="H243" s="91">
        <v>26300</v>
      </c>
      <c r="I243" s="91">
        <v>30300</v>
      </c>
    </row>
    <row r="244" spans="1:9" ht="32.25" thickBot="1">
      <c r="A244" s="109" t="s">
        <v>546</v>
      </c>
      <c r="B244" s="25" t="s">
        <v>547</v>
      </c>
      <c r="C244" s="52" t="s">
        <v>548</v>
      </c>
      <c r="D244" s="52"/>
      <c r="E244" s="52"/>
      <c r="F244" s="52"/>
      <c r="G244" s="164">
        <v>144.9</v>
      </c>
      <c r="H244" s="90">
        <v>300</v>
      </c>
      <c r="I244" s="90">
        <v>300</v>
      </c>
    </row>
    <row r="245" spans="1:9" ht="23.25" thickBot="1">
      <c r="A245" s="111"/>
      <c r="B245" s="78" t="s">
        <v>549</v>
      </c>
      <c r="C245" s="53" t="s">
        <v>550</v>
      </c>
      <c r="D245" s="53">
        <v>800</v>
      </c>
      <c r="E245" s="53">
        <v>1</v>
      </c>
      <c r="F245" s="53">
        <v>11</v>
      </c>
      <c r="G245" s="163">
        <v>144.9</v>
      </c>
      <c r="H245" s="92">
        <v>300</v>
      </c>
      <c r="I245" s="92">
        <v>300</v>
      </c>
    </row>
    <row r="246" spans="1:9" ht="21.75" thickBot="1">
      <c r="A246" s="109" t="s">
        <v>551</v>
      </c>
      <c r="B246" s="25" t="s">
        <v>552</v>
      </c>
      <c r="C246" s="52" t="s">
        <v>553</v>
      </c>
      <c r="D246" s="52"/>
      <c r="E246" s="52"/>
      <c r="F246" s="52"/>
      <c r="G246" s="164">
        <v>23172.5</v>
      </c>
      <c r="H246" s="90">
        <v>26000</v>
      </c>
      <c r="I246" s="90">
        <v>30000</v>
      </c>
    </row>
    <row r="247" spans="1:9" ht="23.25" thickBot="1">
      <c r="A247" s="109"/>
      <c r="B247" s="57" t="s">
        <v>554</v>
      </c>
      <c r="C247" s="53" t="s">
        <v>555</v>
      </c>
      <c r="D247" s="53">
        <v>700</v>
      </c>
      <c r="E247" s="53">
        <v>13</v>
      </c>
      <c r="F247" s="53">
        <v>1</v>
      </c>
      <c r="G247" s="163">
        <v>23172.5</v>
      </c>
      <c r="H247" s="92">
        <v>26000</v>
      </c>
      <c r="I247" s="92">
        <v>30000</v>
      </c>
    </row>
    <row r="248" spans="1:9" ht="16.5" thickBot="1">
      <c r="A248" s="109" t="s">
        <v>556</v>
      </c>
      <c r="B248" s="33" t="s">
        <v>557</v>
      </c>
      <c r="C248" s="52" t="s">
        <v>558</v>
      </c>
      <c r="D248" s="52"/>
      <c r="E248" s="52"/>
      <c r="F248" s="52"/>
      <c r="G248" s="164">
        <v>5620</v>
      </c>
      <c r="H248" s="90">
        <v>0</v>
      </c>
      <c r="I248" s="90">
        <v>0</v>
      </c>
    </row>
    <row r="249" spans="1:9" ht="24" thickBot="1">
      <c r="A249" s="109"/>
      <c r="B249" s="63" t="s">
        <v>559</v>
      </c>
      <c r="C249" s="53" t="s">
        <v>560</v>
      </c>
      <c r="D249" s="53">
        <v>200</v>
      </c>
      <c r="E249" s="53">
        <v>1</v>
      </c>
      <c r="F249" s="53">
        <v>7</v>
      </c>
      <c r="G249" s="163">
        <v>5620</v>
      </c>
      <c r="H249" s="92">
        <v>0</v>
      </c>
      <c r="I249" s="92">
        <v>0</v>
      </c>
    </row>
    <row r="250" spans="1:9" ht="34.5" thickBot="1">
      <c r="A250" s="110" t="s">
        <v>561</v>
      </c>
      <c r="B250" s="58" t="s">
        <v>562</v>
      </c>
      <c r="C250" s="77" t="s">
        <v>563</v>
      </c>
      <c r="D250" s="77"/>
      <c r="E250" s="77"/>
      <c r="F250" s="77"/>
      <c r="G250" s="162">
        <v>101181.8</v>
      </c>
      <c r="H250" s="91">
        <v>64167.6</v>
      </c>
      <c r="I250" s="91">
        <v>60577.4</v>
      </c>
    </row>
    <row r="251" spans="1:9" ht="21.75" thickBot="1">
      <c r="A251" s="109" t="s">
        <v>526</v>
      </c>
      <c r="B251" s="56" t="s">
        <v>564</v>
      </c>
      <c r="C251" s="52" t="s">
        <v>565</v>
      </c>
      <c r="D251" s="52"/>
      <c r="E251" s="52"/>
      <c r="F251" s="52"/>
      <c r="G251" s="164">
        <v>28828.799999999999</v>
      </c>
      <c r="H251" s="90">
        <v>27946</v>
      </c>
      <c r="I251" s="90">
        <v>28595</v>
      </c>
    </row>
    <row r="252" spans="1:9" ht="23.25" thickBot="1">
      <c r="A252" s="109"/>
      <c r="B252" s="57" t="s">
        <v>566</v>
      </c>
      <c r="C252" s="53" t="s">
        <v>567</v>
      </c>
      <c r="D252" s="53">
        <v>500</v>
      </c>
      <c r="E252" s="53">
        <v>14</v>
      </c>
      <c r="F252" s="53">
        <v>1</v>
      </c>
      <c r="G252" s="163">
        <v>11676.8</v>
      </c>
      <c r="H252" s="92">
        <v>10446</v>
      </c>
      <c r="I252" s="92">
        <v>10855</v>
      </c>
    </row>
    <row r="253" spans="1:9" ht="16.5" thickBot="1">
      <c r="A253" s="109"/>
      <c r="B253" s="57" t="s">
        <v>568</v>
      </c>
      <c r="C253" s="53" t="s">
        <v>569</v>
      </c>
      <c r="D253" s="53">
        <v>500</v>
      </c>
      <c r="E253" s="53">
        <v>14</v>
      </c>
      <c r="F253" s="53">
        <v>1</v>
      </c>
      <c r="G253" s="163">
        <v>17152</v>
      </c>
      <c r="H253" s="92">
        <v>17500</v>
      </c>
      <c r="I253" s="92">
        <v>17740</v>
      </c>
    </row>
    <row r="254" spans="1:9" ht="21.75" thickBot="1">
      <c r="A254" s="109" t="s">
        <v>570</v>
      </c>
      <c r="B254" s="56" t="s">
        <v>571</v>
      </c>
      <c r="C254" s="52" t="s">
        <v>572</v>
      </c>
      <c r="D254" s="52"/>
      <c r="E254" s="52"/>
      <c r="F254" s="52"/>
      <c r="G254" s="164">
        <v>39036.699999999997</v>
      </c>
      <c r="H254" s="90">
        <v>31564.9</v>
      </c>
      <c r="I254" s="90">
        <v>31659.9</v>
      </c>
    </row>
    <row r="255" spans="1:9" ht="23.25" thickBot="1">
      <c r="A255" s="109"/>
      <c r="B255" s="57" t="s">
        <v>573</v>
      </c>
      <c r="C255" s="53" t="s">
        <v>574</v>
      </c>
      <c r="D255" s="53">
        <v>500</v>
      </c>
      <c r="E255" s="53">
        <v>14</v>
      </c>
      <c r="F255" s="53">
        <v>3</v>
      </c>
      <c r="G255" s="163">
        <v>39036.699999999997</v>
      </c>
      <c r="H255" s="92">
        <v>31564.9</v>
      </c>
      <c r="I255" s="92">
        <v>31659.9</v>
      </c>
    </row>
    <row r="256" spans="1:9" ht="33.75" thickBot="1">
      <c r="A256" s="109" t="s">
        <v>575</v>
      </c>
      <c r="B256" s="65" t="s">
        <v>576</v>
      </c>
      <c r="C256" s="52" t="s">
        <v>577</v>
      </c>
      <c r="D256" s="52"/>
      <c r="E256" s="52"/>
      <c r="F256" s="52"/>
      <c r="G256" s="164">
        <v>50.4</v>
      </c>
      <c r="H256" s="90">
        <v>0</v>
      </c>
      <c r="I256" s="90">
        <v>0</v>
      </c>
    </row>
    <row r="257" spans="1:9" ht="24" thickBot="1">
      <c r="A257" s="109"/>
      <c r="B257" s="75" t="s">
        <v>578</v>
      </c>
      <c r="C257" s="53" t="s">
        <v>579</v>
      </c>
      <c r="D257" s="53">
        <v>500</v>
      </c>
      <c r="E257" s="53">
        <v>8</v>
      </c>
      <c r="F257" s="53">
        <v>1</v>
      </c>
      <c r="G257" s="163">
        <v>50.4</v>
      </c>
      <c r="H257" s="92">
        <v>0</v>
      </c>
      <c r="I257" s="92">
        <v>0</v>
      </c>
    </row>
    <row r="258" spans="1:9" ht="54.75" thickBot="1">
      <c r="A258" s="109" t="s">
        <v>580</v>
      </c>
      <c r="B258" s="33" t="s">
        <v>581</v>
      </c>
      <c r="C258" s="52" t="s">
        <v>582</v>
      </c>
      <c r="D258" s="52"/>
      <c r="E258" s="52"/>
      <c r="F258" s="52"/>
      <c r="G258" s="164">
        <v>0</v>
      </c>
      <c r="H258" s="90">
        <v>0</v>
      </c>
      <c r="I258" s="90">
        <v>0</v>
      </c>
    </row>
    <row r="259" spans="1:9" ht="57.75" thickBot="1">
      <c r="A259" s="109"/>
      <c r="B259" s="63" t="s">
        <v>583</v>
      </c>
      <c r="C259" s="53" t="s">
        <v>584</v>
      </c>
      <c r="D259" s="53">
        <v>500</v>
      </c>
      <c r="E259" s="53">
        <v>4</v>
      </c>
      <c r="F259" s="53">
        <v>9</v>
      </c>
      <c r="G259" s="163">
        <v>0</v>
      </c>
      <c r="H259" s="92">
        <v>0</v>
      </c>
      <c r="I259" s="92">
        <v>0</v>
      </c>
    </row>
    <row r="260" spans="1:9" ht="23.25" thickBot="1">
      <c r="A260" s="109" t="s">
        <v>585</v>
      </c>
      <c r="B260" s="33" t="s">
        <v>586</v>
      </c>
      <c r="C260" s="52" t="s">
        <v>587</v>
      </c>
      <c r="D260" s="52"/>
      <c r="E260" s="52"/>
      <c r="F260" s="52"/>
      <c r="G260" s="164">
        <v>57.4</v>
      </c>
      <c r="H260" s="90">
        <v>0</v>
      </c>
      <c r="I260" s="90">
        <v>0</v>
      </c>
    </row>
    <row r="261" spans="1:9" ht="24" thickBot="1">
      <c r="A261" s="109"/>
      <c r="B261" s="63" t="s">
        <v>588</v>
      </c>
      <c r="C261" s="53" t="s">
        <v>589</v>
      </c>
      <c r="D261" s="53">
        <v>500</v>
      </c>
      <c r="E261" s="53">
        <v>14</v>
      </c>
      <c r="F261" s="53">
        <v>3</v>
      </c>
      <c r="G261" s="163">
        <v>57.4</v>
      </c>
      <c r="H261" s="92">
        <v>0</v>
      </c>
      <c r="I261" s="92">
        <v>0</v>
      </c>
    </row>
    <row r="262" spans="1:9" ht="23.25" thickBot="1">
      <c r="A262" s="109" t="s">
        <v>590</v>
      </c>
      <c r="B262" s="33" t="s">
        <v>591</v>
      </c>
      <c r="C262" s="52" t="s">
        <v>592</v>
      </c>
      <c r="D262" s="52"/>
      <c r="E262" s="52"/>
      <c r="F262" s="52"/>
      <c r="G262" s="164">
        <v>240</v>
      </c>
      <c r="H262" s="90">
        <v>240</v>
      </c>
      <c r="I262" s="90">
        <v>240</v>
      </c>
    </row>
    <row r="263" spans="1:9" ht="23.25">
      <c r="A263" s="218"/>
      <c r="B263" s="76" t="s">
        <v>593</v>
      </c>
      <c r="C263" s="220" t="s">
        <v>595</v>
      </c>
      <c r="D263" s="220">
        <v>500</v>
      </c>
      <c r="E263" s="220">
        <v>14</v>
      </c>
      <c r="F263" s="220">
        <v>3</v>
      </c>
      <c r="G263" s="222">
        <v>240</v>
      </c>
      <c r="H263" s="216">
        <v>240</v>
      </c>
      <c r="I263" s="216">
        <v>240</v>
      </c>
    </row>
    <row r="264" spans="1:9" thickBot="1">
      <c r="A264" s="219"/>
      <c r="B264" s="63" t="s">
        <v>594</v>
      </c>
      <c r="C264" s="221"/>
      <c r="D264" s="221"/>
      <c r="E264" s="221"/>
      <c r="F264" s="221"/>
      <c r="G264" s="223"/>
      <c r="H264" s="217"/>
      <c r="I264" s="217"/>
    </row>
    <row r="265" spans="1:9" ht="16.5" thickBot="1">
      <c r="A265" s="109" t="s">
        <v>596</v>
      </c>
      <c r="B265" s="33" t="s">
        <v>597</v>
      </c>
      <c r="C265" s="52" t="s">
        <v>598</v>
      </c>
      <c r="D265" s="52"/>
      <c r="E265" s="52"/>
      <c r="F265" s="52"/>
      <c r="G265" s="164">
        <v>29003.5</v>
      </c>
      <c r="H265" s="90">
        <v>0</v>
      </c>
      <c r="I265" s="90">
        <v>0</v>
      </c>
    </row>
    <row r="266" spans="1:9" ht="24" thickBot="1">
      <c r="A266" s="109"/>
      <c r="B266" s="63" t="s">
        <v>599</v>
      </c>
      <c r="C266" s="53" t="s">
        <v>600</v>
      </c>
      <c r="D266" s="53">
        <v>500</v>
      </c>
      <c r="E266" s="53">
        <v>4</v>
      </c>
      <c r="F266" s="53">
        <v>9</v>
      </c>
      <c r="G266" s="163">
        <v>29003.5</v>
      </c>
      <c r="H266" s="92">
        <v>0</v>
      </c>
      <c r="I266" s="92">
        <v>0</v>
      </c>
    </row>
    <row r="267" spans="1:9" ht="21.75" thickBot="1">
      <c r="A267" s="109" t="s">
        <v>601</v>
      </c>
      <c r="B267" s="67" t="s">
        <v>602</v>
      </c>
      <c r="C267" s="52" t="s">
        <v>603</v>
      </c>
      <c r="D267" s="52"/>
      <c r="E267" s="52"/>
      <c r="F267" s="52"/>
      <c r="G267" s="164">
        <v>120.3</v>
      </c>
      <c r="H267" s="90">
        <v>82.5</v>
      </c>
      <c r="I267" s="90">
        <v>82.5</v>
      </c>
    </row>
    <row r="268" spans="1:9" ht="33.75" customHeight="1" thickBot="1">
      <c r="A268" s="112"/>
      <c r="B268" s="68" t="s">
        <v>604</v>
      </c>
      <c r="C268" s="64" t="s">
        <v>605</v>
      </c>
      <c r="D268" s="53">
        <v>500</v>
      </c>
      <c r="E268" s="53">
        <v>4</v>
      </c>
      <c r="F268" s="53">
        <v>12</v>
      </c>
      <c r="G268" s="163">
        <v>120.3</v>
      </c>
      <c r="H268" s="92">
        <v>82.5</v>
      </c>
      <c r="I268" s="92">
        <v>82.5</v>
      </c>
    </row>
    <row r="269" spans="1:9" ht="32.25" thickBot="1">
      <c r="A269" s="109" t="s">
        <v>606</v>
      </c>
      <c r="B269" s="67" t="s">
        <v>607</v>
      </c>
      <c r="C269" s="79" t="s">
        <v>608</v>
      </c>
      <c r="D269" s="52"/>
      <c r="E269" s="52"/>
      <c r="F269" s="52"/>
      <c r="G269" s="164">
        <v>4353.2</v>
      </c>
      <c r="H269" s="90">
        <v>4334.2</v>
      </c>
      <c r="I269" s="90">
        <v>0</v>
      </c>
    </row>
    <row r="270" spans="1:9" ht="34.5" thickBot="1">
      <c r="A270" s="112"/>
      <c r="B270" s="68" t="s">
        <v>609</v>
      </c>
      <c r="C270" s="79" t="s">
        <v>610</v>
      </c>
      <c r="D270" s="53">
        <v>500</v>
      </c>
      <c r="E270" s="53">
        <v>8</v>
      </c>
      <c r="F270" s="53">
        <v>1</v>
      </c>
      <c r="G270" s="163">
        <v>4353.2</v>
      </c>
      <c r="H270" s="92">
        <v>4334.2</v>
      </c>
      <c r="I270" s="92">
        <v>0</v>
      </c>
    </row>
    <row r="271" spans="1:9" ht="34.5" thickBot="1">
      <c r="A271" s="110" t="s">
        <v>611</v>
      </c>
      <c r="B271" s="59" t="s">
        <v>612</v>
      </c>
      <c r="C271" s="77" t="s">
        <v>613</v>
      </c>
      <c r="D271" s="77"/>
      <c r="E271" s="77"/>
      <c r="F271" s="77"/>
      <c r="G271" s="162">
        <v>38958</v>
      </c>
      <c r="H271" s="91">
        <v>29122.799999999999</v>
      </c>
      <c r="I271" s="91">
        <v>31025.7</v>
      </c>
    </row>
    <row r="272" spans="1:9" ht="42.75" thickBot="1">
      <c r="A272" s="109" t="s">
        <v>614</v>
      </c>
      <c r="B272" s="56" t="s">
        <v>615</v>
      </c>
      <c r="C272" s="52" t="s">
        <v>616</v>
      </c>
      <c r="D272" s="52"/>
      <c r="E272" s="52"/>
      <c r="F272" s="52"/>
      <c r="G272" s="164">
        <v>11367.6</v>
      </c>
      <c r="H272" s="90">
        <v>6000</v>
      </c>
      <c r="I272" s="90">
        <v>6000</v>
      </c>
    </row>
    <row r="273" spans="1:9" ht="23.25" thickBot="1">
      <c r="A273" s="109"/>
      <c r="B273" s="57" t="s">
        <v>617</v>
      </c>
      <c r="C273" s="53" t="s">
        <v>618</v>
      </c>
      <c r="D273" s="53">
        <v>500</v>
      </c>
      <c r="E273" s="53">
        <v>3</v>
      </c>
      <c r="F273" s="53">
        <v>9</v>
      </c>
      <c r="G273" s="163">
        <v>11367.6</v>
      </c>
      <c r="H273" s="92">
        <v>6000</v>
      </c>
      <c r="I273" s="92">
        <v>6000</v>
      </c>
    </row>
    <row r="274" spans="1:9" ht="33.75" thickBot="1">
      <c r="A274" s="109" t="s">
        <v>619</v>
      </c>
      <c r="B274" s="33" t="s">
        <v>620</v>
      </c>
      <c r="C274" s="52" t="s">
        <v>621</v>
      </c>
      <c r="D274" s="52"/>
      <c r="E274" s="52"/>
      <c r="F274" s="52"/>
      <c r="G274" s="164">
        <v>27590.400000000001</v>
      </c>
      <c r="H274" s="90">
        <v>23122.799999999999</v>
      </c>
      <c r="I274" s="90">
        <v>25025.7</v>
      </c>
    </row>
    <row r="275" spans="1:9" ht="24" thickBot="1">
      <c r="A275" s="109"/>
      <c r="B275" s="63" t="s">
        <v>622</v>
      </c>
      <c r="C275" s="53" t="s">
        <v>623</v>
      </c>
      <c r="D275" s="53">
        <v>500</v>
      </c>
      <c r="E275" s="53">
        <v>4</v>
      </c>
      <c r="F275" s="53">
        <v>9</v>
      </c>
      <c r="G275" s="163">
        <v>27590.400000000001</v>
      </c>
      <c r="H275" s="92">
        <v>23122.799999999999</v>
      </c>
      <c r="I275" s="92">
        <v>25025.7</v>
      </c>
    </row>
    <row r="276" spans="1:9" ht="16.5" thickBot="1">
      <c r="A276" s="110" t="s">
        <v>624</v>
      </c>
      <c r="B276" s="59" t="s">
        <v>625</v>
      </c>
      <c r="C276" s="77" t="s">
        <v>626</v>
      </c>
      <c r="D276" s="77"/>
      <c r="E276" s="77"/>
      <c r="F276" s="77"/>
      <c r="G276" s="162">
        <v>8928.9</v>
      </c>
      <c r="H276" s="91">
        <v>8928.9</v>
      </c>
      <c r="I276" s="91">
        <v>8928.9</v>
      </c>
    </row>
    <row r="277" spans="1:9" ht="21.75" thickBot="1">
      <c r="A277" s="109" t="s">
        <v>619</v>
      </c>
      <c r="B277" s="56" t="s">
        <v>627</v>
      </c>
      <c r="C277" s="52" t="s">
        <v>628</v>
      </c>
      <c r="D277" s="52"/>
      <c r="E277" s="52"/>
      <c r="F277" s="52"/>
      <c r="G277" s="164">
        <v>8928.9</v>
      </c>
      <c r="H277" s="90">
        <v>8928.9</v>
      </c>
      <c r="I277" s="90">
        <v>8928.9</v>
      </c>
    </row>
    <row r="278" spans="1:9" ht="45.75" thickBot="1">
      <c r="A278" s="109"/>
      <c r="B278" s="38" t="s">
        <v>193</v>
      </c>
      <c r="C278" s="53" t="s">
        <v>629</v>
      </c>
      <c r="D278" s="53">
        <v>100</v>
      </c>
      <c r="E278" s="53">
        <v>1</v>
      </c>
      <c r="F278" s="53">
        <v>6</v>
      </c>
      <c r="G278" s="163">
        <v>7406.5</v>
      </c>
      <c r="H278" s="92">
        <v>7406.5</v>
      </c>
      <c r="I278" s="92">
        <v>7406.5</v>
      </c>
    </row>
    <row r="279" spans="1:9" ht="23.25" thickBot="1">
      <c r="A279" s="109"/>
      <c r="B279" s="38" t="s">
        <v>314</v>
      </c>
      <c r="C279" s="53" t="s">
        <v>629</v>
      </c>
      <c r="D279" s="53">
        <v>200</v>
      </c>
      <c r="E279" s="53">
        <v>1</v>
      </c>
      <c r="F279" s="53">
        <v>6</v>
      </c>
      <c r="G279" s="163">
        <v>1518.4</v>
      </c>
      <c r="H279" s="92">
        <v>1518.4</v>
      </c>
      <c r="I279" s="92">
        <v>1518.4</v>
      </c>
    </row>
    <row r="280" spans="1:9" ht="23.25" thickBot="1">
      <c r="A280" s="167"/>
      <c r="B280" s="168" t="s">
        <v>531</v>
      </c>
      <c r="C280" s="169" t="s">
        <v>629</v>
      </c>
      <c r="D280" s="169">
        <v>800</v>
      </c>
      <c r="E280" s="169">
        <v>1</v>
      </c>
      <c r="F280" s="169">
        <v>6</v>
      </c>
      <c r="G280" s="170">
        <v>4</v>
      </c>
      <c r="H280" s="171">
        <v>4</v>
      </c>
      <c r="I280" s="171">
        <v>4</v>
      </c>
    </row>
    <row r="281" spans="1:9" ht="21.75" thickBot="1">
      <c r="A281" s="130">
        <v>13</v>
      </c>
      <c r="B281" s="122" t="s">
        <v>630</v>
      </c>
      <c r="C281" s="132" t="s">
        <v>631</v>
      </c>
      <c r="D281" s="132"/>
      <c r="E281" s="132"/>
      <c r="F281" s="132"/>
      <c r="G281" s="165">
        <v>59233.9</v>
      </c>
      <c r="H281" s="125">
        <v>51335.5</v>
      </c>
      <c r="I281" s="125">
        <v>51484.5</v>
      </c>
    </row>
    <row r="282" spans="1:9" s="177" customFormat="1" ht="16.5" thickBot="1">
      <c r="A282" s="172" t="s">
        <v>632</v>
      </c>
      <c r="B282" s="173" t="s">
        <v>633</v>
      </c>
      <c r="C282" s="174" t="s">
        <v>634</v>
      </c>
      <c r="D282" s="174"/>
      <c r="E282" s="174"/>
      <c r="F282" s="174"/>
      <c r="G282" s="175">
        <v>52976.1</v>
      </c>
      <c r="H282" s="176">
        <v>45102.5</v>
      </c>
      <c r="I282" s="176">
        <v>45187.5</v>
      </c>
    </row>
    <row r="283" spans="1:9" s="177" customFormat="1" ht="16.5" thickBot="1">
      <c r="A283" s="178" t="s">
        <v>635</v>
      </c>
      <c r="B283" s="179" t="s">
        <v>636</v>
      </c>
      <c r="C283" s="180" t="s">
        <v>637</v>
      </c>
      <c r="D283" s="180"/>
      <c r="E283" s="180"/>
      <c r="F283" s="180"/>
      <c r="G283" s="181">
        <v>43431</v>
      </c>
      <c r="H283" s="182">
        <v>40661.699999999997</v>
      </c>
      <c r="I283" s="182">
        <v>40743.199999999997</v>
      </c>
    </row>
    <row r="284" spans="1:9" ht="45.75" thickBot="1">
      <c r="A284" s="109"/>
      <c r="B284" s="38" t="s">
        <v>193</v>
      </c>
      <c r="C284" s="53" t="s">
        <v>638</v>
      </c>
      <c r="D284" s="53">
        <v>100</v>
      </c>
      <c r="E284" s="53">
        <v>1</v>
      </c>
      <c r="F284" s="53">
        <v>4</v>
      </c>
      <c r="G284" s="163">
        <v>30891.5</v>
      </c>
      <c r="H284" s="92">
        <v>30795</v>
      </c>
      <c r="I284" s="92">
        <v>30795</v>
      </c>
    </row>
    <row r="285" spans="1:9" ht="23.25" thickBot="1">
      <c r="A285" s="109"/>
      <c r="B285" s="38" t="s">
        <v>314</v>
      </c>
      <c r="C285" s="53" t="s">
        <v>638</v>
      </c>
      <c r="D285" s="53">
        <v>200</v>
      </c>
      <c r="E285" s="53">
        <v>1</v>
      </c>
      <c r="F285" s="53">
        <v>4</v>
      </c>
      <c r="G285" s="163">
        <v>10954.5</v>
      </c>
      <c r="H285" s="92">
        <v>8561.7000000000007</v>
      </c>
      <c r="I285" s="92">
        <v>8643.2000000000007</v>
      </c>
    </row>
    <row r="286" spans="1:9" ht="23.25" thickBot="1">
      <c r="A286" s="109"/>
      <c r="B286" s="38" t="s">
        <v>531</v>
      </c>
      <c r="C286" s="53" t="s">
        <v>638</v>
      </c>
      <c r="D286" s="53">
        <v>800</v>
      </c>
      <c r="E286" s="53">
        <v>1</v>
      </c>
      <c r="F286" s="53">
        <v>4</v>
      </c>
      <c r="G286" s="163">
        <v>1585</v>
      </c>
      <c r="H286" s="92">
        <v>1305</v>
      </c>
      <c r="I286" s="92">
        <v>1305</v>
      </c>
    </row>
    <row r="287" spans="1:9" s="177" customFormat="1" ht="21.75" thickBot="1">
      <c r="A287" s="178" t="s">
        <v>639</v>
      </c>
      <c r="B287" s="179" t="s">
        <v>640</v>
      </c>
      <c r="C287" s="180" t="s">
        <v>641</v>
      </c>
      <c r="D287" s="180"/>
      <c r="E287" s="180"/>
      <c r="F287" s="180"/>
      <c r="G287" s="181">
        <v>2623.5</v>
      </c>
      <c r="H287" s="182">
        <v>2623.5</v>
      </c>
      <c r="I287" s="182">
        <v>2623.5</v>
      </c>
    </row>
    <row r="288" spans="1:9" ht="45.75" thickBot="1">
      <c r="A288" s="109"/>
      <c r="B288" s="57" t="s">
        <v>642</v>
      </c>
      <c r="C288" s="53" t="s">
        <v>643</v>
      </c>
      <c r="D288" s="53">
        <v>100</v>
      </c>
      <c r="E288" s="53">
        <v>1</v>
      </c>
      <c r="F288" s="53">
        <v>4</v>
      </c>
      <c r="G288" s="163">
        <v>2623.5</v>
      </c>
      <c r="H288" s="92">
        <v>2623.5</v>
      </c>
      <c r="I288" s="92">
        <v>2623.5</v>
      </c>
    </row>
    <row r="289" spans="1:9" s="177" customFormat="1" ht="21.75" thickBot="1">
      <c r="A289" s="178" t="s">
        <v>644</v>
      </c>
      <c r="B289" s="179" t="s">
        <v>645</v>
      </c>
      <c r="C289" s="180" t="s">
        <v>646</v>
      </c>
      <c r="D289" s="180"/>
      <c r="E289" s="180"/>
      <c r="F289" s="180"/>
      <c r="G289" s="181">
        <v>1000</v>
      </c>
      <c r="H289" s="182">
        <v>1000</v>
      </c>
      <c r="I289" s="182">
        <v>1000</v>
      </c>
    </row>
    <row r="290" spans="1:9" ht="23.25" thickBot="1">
      <c r="A290" s="109"/>
      <c r="B290" s="57" t="s">
        <v>647</v>
      </c>
      <c r="C290" s="53" t="s">
        <v>648</v>
      </c>
      <c r="D290" s="53">
        <v>200</v>
      </c>
      <c r="E290" s="53">
        <v>1</v>
      </c>
      <c r="F290" s="53">
        <v>13</v>
      </c>
      <c r="G290" s="163">
        <v>1000</v>
      </c>
      <c r="H290" s="92">
        <v>1000</v>
      </c>
      <c r="I290" s="92">
        <v>1000</v>
      </c>
    </row>
    <row r="291" spans="1:9" s="177" customFormat="1" ht="32.25" thickBot="1">
      <c r="A291" s="178" t="s">
        <v>649</v>
      </c>
      <c r="B291" s="179" t="s">
        <v>650</v>
      </c>
      <c r="C291" s="180" t="s">
        <v>651</v>
      </c>
      <c r="D291" s="180"/>
      <c r="E291" s="180"/>
      <c r="F291" s="180"/>
      <c r="G291" s="181">
        <v>361.3</v>
      </c>
      <c r="H291" s="182">
        <v>361.3</v>
      </c>
      <c r="I291" s="182">
        <v>361.3</v>
      </c>
    </row>
    <row r="292" spans="1:9" ht="45.75" thickBot="1">
      <c r="A292" s="109"/>
      <c r="B292" s="57" t="s">
        <v>652</v>
      </c>
      <c r="C292" s="53" t="s">
        <v>653</v>
      </c>
      <c r="D292" s="53">
        <v>100</v>
      </c>
      <c r="E292" s="53">
        <v>1</v>
      </c>
      <c r="F292" s="53">
        <v>13</v>
      </c>
      <c r="G292" s="163">
        <v>361.3</v>
      </c>
      <c r="H292" s="92">
        <v>361.3</v>
      </c>
      <c r="I292" s="92">
        <v>361.3</v>
      </c>
    </row>
    <row r="293" spans="1:9" s="177" customFormat="1" ht="16.5" thickBot="1">
      <c r="A293" s="178" t="s">
        <v>654</v>
      </c>
      <c r="B293" s="179" t="s">
        <v>655</v>
      </c>
      <c r="C293" s="180" t="s">
        <v>656</v>
      </c>
      <c r="D293" s="180"/>
      <c r="E293" s="180"/>
      <c r="F293" s="180"/>
      <c r="G293" s="181">
        <v>5116.3</v>
      </c>
      <c r="H293" s="182">
        <v>350</v>
      </c>
      <c r="I293" s="182">
        <v>350</v>
      </c>
    </row>
    <row r="294" spans="1:9" ht="23.25" thickBot="1">
      <c r="A294" s="109"/>
      <c r="B294" s="57" t="s">
        <v>461</v>
      </c>
      <c r="C294" s="53" t="s">
        <v>657</v>
      </c>
      <c r="D294" s="53">
        <v>200</v>
      </c>
      <c r="E294" s="53">
        <v>1</v>
      </c>
      <c r="F294" s="53">
        <v>13</v>
      </c>
      <c r="G294" s="163">
        <v>4630.1000000000004</v>
      </c>
      <c r="H294" s="92">
        <v>350</v>
      </c>
      <c r="I294" s="92">
        <v>350</v>
      </c>
    </row>
    <row r="295" spans="1:9" ht="24" thickBot="1">
      <c r="A295" s="109"/>
      <c r="B295" s="16" t="s">
        <v>658</v>
      </c>
      <c r="C295" s="53" t="s">
        <v>657</v>
      </c>
      <c r="D295" s="53">
        <v>300</v>
      </c>
      <c r="E295" s="53">
        <v>10</v>
      </c>
      <c r="F295" s="53">
        <v>3</v>
      </c>
      <c r="G295" s="163">
        <v>486.2</v>
      </c>
      <c r="H295" s="92">
        <v>0</v>
      </c>
      <c r="I295" s="92">
        <v>0</v>
      </c>
    </row>
    <row r="296" spans="1:9" s="177" customFormat="1" ht="16.5" thickBot="1">
      <c r="A296" s="178" t="s">
        <v>659</v>
      </c>
      <c r="B296" s="183" t="s">
        <v>660</v>
      </c>
      <c r="C296" s="180" t="s">
        <v>661</v>
      </c>
      <c r="D296" s="180"/>
      <c r="E296" s="180"/>
      <c r="F296" s="180"/>
      <c r="G296" s="181">
        <v>356</v>
      </c>
      <c r="H296" s="182">
        <v>100</v>
      </c>
      <c r="I296" s="182">
        <v>100</v>
      </c>
    </row>
    <row r="297" spans="1:9" ht="24" thickBot="1">
      <c r="A297" s="109"/>
      <c r="B297" s="16" t="s">
        <v>662</v>
      </c>
      <c r="C297" s="53" t="s">
        <v>663</v>
      </c>
      <c r="D297" s="53">
        <v>200</v>
      </c>
      <c r="E297" s="53">
        <v>2</v>
      </c>
      <c r="F297" s="53">
        <v>4</v>
      </c>
      <c r="G297" s="163">
        <v>356</v>
      </c>
      <c r="H297" s="92">
        <v>100</v>
      </c>
      <c r="I297" s="92">
        <v>100</v>
      </c>
    </row>
    <row r="298" spans="1:9" s="177" customFormat="1" ht="33.75" thickBot="1">
      <c r="A298" s="178" t="s">
        <v>664</v>
      </c>
      <c r="B298" s="183" t="s">
        <v>665</v>
      </c>
      <c r="C298" s="180" t="s">
        <v>666</v>
      </c>
      <c r="D298" s="180"/>
      <c r="E298" s="180"/>
      <c r="F298" s="180"/>
      <c r="G298" s="181">
        <v>88</v>
      </c>
      <c r="H298" s="182">
        <v>6</v>
      </c>
      <c r="I298" s="182">
        <v>9.5</v>
      </c>
    </row>
    <row r="299" spans="1:9" ht="35.25" thickBot="1">
      <c r="A299" s="109"/>
      <c r="B299" s="63" t="s">
        <v>667</v>
      </c>
      <c r="C299" s="53" t="s">
        <v>668</v>
      </c>
      <c r="D299" s="53">
        <v>200</v>
      </c>
      <c r="E299" s="53">
        <v>1</v>
      </c>
      <c r="F299" s="53">
        <v>5</v>
      </c>
      <c r="G299" s="163">
        <v>88</v>
      </c>
      <c r="H299" s="92">
        <v>6</v>
      </c>
      <c r="I299" s="92">
        <v>9.5</v>
      </c>
    </row>
    <row r="300" spans="1:9" s="177" customFormat="1" ht="23.25" thickBot="1">
      <c r="A300" s="172" t="s">
        <v>669</v>
      </c>
      <c r="B300" s="173" t="s">
        <v>670</v>
      </c>
      <c r="C300" s="174" t="s">
        <v>671</v>
      </c>
      <c r="D300" s="174"/>
      <c r="E300" s="174"/>
      <c r="F300" s="174"/>
      <c r="G300" s="175">
        <v>4517.8</v>
      </c>
      <c r="H300" s="176">
        <v>4431</v>
      </c>
      <c r="I300" s="176">
        <v>4431</v>
      </c>
    </row>
    <row r="301" spans="1:9" s="3" customFormat="1" ht="21.75" thickBot="1">
      <c r="A301" s="184" t="s">
        <v>672</v>
      </c>
      <c r="B301" s="185" t="s">
        <v>673</v>
      </c>
      <c r="C301" s="117" t="s">
        <v>674</v>
      </c>
      <c r="D301" s="117"/>
      <c r="E301" s="117"/>
      <c r="F301" s="117"/>
      <c r="G301" s="159">
        <v>4517.8</v>
      </c>
      <c r="H301" s="116">
        <v>4431</v>
      </c>
      <c r="I301" s="116">
        <v>4431</v>
      </c>
    </row>
    <row r="302" spans="1:9" ht="45.75" thickBot="1">
      <c r="A302" s="109"/>
      <c r="B302" s="38" t="s">
        <v>149</v>
      </c>
      <c r="C302" s="53" t="s">
        <v>675</v>
      </c>
      <c r="D302" s="53">
        <v>100</v>
      </c>
      <c r="E302" s="53">
        <v>1</v>
      </c>
      <c r="F302" s="53">
        <v>13</v>
      </c>
      <c r="G302" s="163">
        <v>4235.3</v>
      </c>
      <c r="H302" s="92">
        <v>4235.3</v>
      </c>
      <c r="I302" s="92">
        <v>4235.3</v>
      </c>
    </row>
    <row r="303" spans="1:9" ht="35.25" thickBot="1">
      <c r="A303" s="109"/>
      <c r="B303" s="16" t="s">
        <v>676</v>
      </c>
      <c r="C303" s="53" t="s">
        <v>677</v>
      </c>
      <c r="D303" s="53">
        <v>100</v>
      </c>
      <c r="E303" s="53">
        <v>1</v>
      </c>
      <c r="F303" s="53">
        <v>13</v>
      </c>
      <c r="G303" s="163">
        <v>86.8</v>
      </c>
      <c r="H303" s="92">
        <v>0</v>
      </c>
      <c r="I303" s="92">
        <v>0</v>
      </c>
    </row>
    <row r="304" spans="1:9" ht="23.25" thickBot="1">
      <c r="A304" s="109"/>
      <c r="B304" s="38" t="s">
        <v>110</v>
      </c>
      <c r="C304" s="53" t="s">
        <v>675</v>
      </c>
      <c r="D304" s="53">
        <v>200</v>
      </c>
      <c r="E304" s="53">
        <v>1</v>
      </c>
      <c r="F304" s="53">
        <v>13</v>
      </c>
      <c r="G304" s="163">
        <v>195.7</v>
      </c>
      <c r="H304" s="92">
        <v>195.7</v>
      </c>
      <c r="I304" s="92">
        <v>195.7</v>
      </c>
    </row>
    <row r="305" spans="1:9" s="177" customFormat="1" ht="16.5" thickBot="1">
      <c r="A305" s="172" t="s">
        <v>678</v>
      </c>
      <c r="B305" s="173" t="s">
        <v>679</v>
      </c>
      <c r="C305" s="174" t="s">
        <v>680</v>
      </c>
      <c r="D305" s="174"/>
      <c r="E305" s="174"/>
      <c r="F305" s="174"/>
      <c r="G305" s="175">
        <v>1740</v>
      </c>
      <c r="H305" s="176">
        <v>1802</v>
      </c>
      <c r="I305" s="176">
        <v>1866</v>
      </c>
    </row>
    <row r="306" spans="1:9" s="177" customFormat="1" ht="21.75" thickBot="1">
      <c r="A306" s="178" t="s">
        <v>681</v>
      </c>
      <c r="B306" s="179" t="s">
        <v>682</v>
      </c>
      <c r="C306" s="180" t="s">
        <v>683</v>
      </c>
      <c r="D306" s="180"/>
      <c r="E306" s="180"/>
      <c r="F306" s="180"/>
      <c r="G306" s="181">
        <v>881</v>
      </c>
      <c r="H306" s="182">
        <v>910</v>
      </c>
      <c r="I306" s="182">
        <v>941</v>
      </c>
    </row>
    <row r="307" spans="1:9" ht="45.75" thickBot="1">
      <c r="A307" s="109"/>
      <c r="B307" s="57" t="s">
        <v>684</v>
      </c>
      <c r="C307" s="53" t="s">
        <v>685</v>
      </c>
      <c r="D307" s="53">
        <v>100</v>
      </c>
      <c r="E307" s="53">
        <v>1</v>
      </c>
      <c r="F307" s="53">
        <v>13</v>
      </c>
      <c r="G307" s="163">
        <v>846.3</v>
      </c>
      <c r="H307" s="92">
        <v>846.3</v>
      </c>
      <c r="I307" s="92">
        <v>846.3</v>
      </c>
    </row>
    <row r="308" spans="1:9" ht="23.25" thickBot="1">
      <c r="A308" s="109"/>
      <c r="B308" s="57" t="s">
        <v>686</v>
      </c>
      <c r="C308" s="53" t="s">
        <v>685</v>
      </c>
      <c r="D308" s="53">
        <v>200</v>
      </c>
      <c r="E308" s="53">
        <v>1</v>
      </c>
      <c r="F308" s="53">
        <v>13</v>
      </c>
      <c r="G308" s="163">
        <v>34.700000000000003</v>
      </c>
      <c r="H308" s="92">
        <v>63.7</v>
      </c>
      <c r="I308" s="92">
        <v>94.7</v>
      </c>
    </row>
    <row r="309" spans="1:9" s="177" customFormat="1" ht="32.25" thickBot="1">
      <c r="A309" s="178" t="s">
        <v>687</v>
      </c>
      <c r="B309" s="179" t="s">
        <v>688</v>
      </c>
      <c r="C309" s="180" t="s">
        <v>689</v>
      </c>
      <c r="D309" s="180"/>
      <c r="E309" s="180"/>
      <c r="F309" s="180"/>
      <c r="G309" s="181">
        <v>480</v>
      </c>
      <c r="H309" s="182">
        <v>497</v>
      </c>
      <c r="I309" s="182">
        <v>515</v>
      </c>
    </row>
    <row r="310" spans="1:9" ht="57" thickBot="1">
      <c r="A310" s="109"/>
      <c r="B310" s="57" t="s">
        <v>690</v>
      </c>
      <c r="C310" s="53" t="s">
        <v>691</v>
      </c>
      <c r="D310" s="53">
        <v>100</v>
      </c>
      <c r="E310" s="53">
        <v>1</v>
      </c>
      <c r="F310" s="53">
        <v>13</v>
      </c>
      <c r="G310" s="163">
        <v>480</v>
      </c>
      <c r="H310" s="92">
        <v>480</v>
      </c>
      <c r="I310" s="92">
        <v>480</v>
      </c>
    </row>
    <row r="311" spans="1:9" ht="34.5" thickBot="1">
      <c r="A311" s="109"/>
      <c r="B311" s="57" t="s">
        <v>692</v>
      </c>
      <c r="C311" s="53" t="s">
        <v>691</v>
      </c>
      <c r="D311" s="53">
        <v>200</v>
      </c>
      <c r="E311" s="53">
        <v>1</v>
      </c>
      <c r="F311" s="53">
        <v>13</v>
      </c>
      <c r="G311" s="163">
        <v>0</v>
      </c>
      <c r="H311" s="92">
        <v>17</v>
      </c>
      <c r="I311" s="92">
        <v>35</v>
      </c>
    </row>
    <row r="312" spans="1:9" s="177" customFormat="1" ht="21.75" thickBot="1">
      <c r="A312" s="178" t="s">
        <v>693</v>
      </c>
      <c r="B312" s="179" t="s">
        <v>694</v>
      </c>
      <c r="C312" s="180" t="s">
        <v>695</v>
      </c>
      <c r="D312" s="180"/>
      <c r="E312" s="180"/>
      <c r="F312" s="180"/>
      <c r="G312" s="181">
        <v>379</v>
      </c>
      <c r="H312" s="182">
        <v>395</v>
      </c>
      <c r="I312" s="182">
        <v>410</v>
      </c>
    </row>
    <row r="313" spans="1:9" ht="45.75" thickBot="1">
      <c r="A313" s="109"/>
      <c r="B313" s="57" t="s">
        <v>696</v>
      </c>
      <c r="C313" s="53" t="s">
        <v>697</v>
      </c>
      <c r="D313" s="53">
        <v>100</v>
      </c>
      <c r="E313" s="53">
        <v>1</v>
      </c>
      <c r="F313" s="53">
        <v>13</v>
      </c>
      <c r="G313" s="163">
        <v>365</v>
      </c>
      <c r="H313" s="92">
        <v>365</v>
      </c>
      <c r="I313" s="92">
        <v>365</v>
      </c>
    </row>
    <row r="314" spans="1:9" ht="23.25" thickBot="1">
      <c r="A314" s="109"/>
      <c r="B314" s="57" t="s">
        <v>698</v>
      </c>
      <c r="C314" s="53" t="s">
        <v>697</v>
      </c>
      <c r="D314" s="53">
        <v>200</v>
      </c>
      <c r="E314" s="53">
        <v>1</v>
      </c>
      <c r="F314" s="53">
        <v>13</v>
      </c>
      <c r="G314" s="163">
        <v>14</v>
      </c>
      <c r="H314" s="92">
        <v>30</v>
      </c>
      <c r="I314" s="92">
        <v>45</v>
      </c>
    </row>
    <row r="315" spans="1:9" ht="16.5" thickBot="1">
      <c r="A315" s="130">
        <v>14</v>
      </c>
      <c r="B315" s="131" t="s">
        <v>699</v>
      </c>
      <c r="C315" s="132" t="s">
        <v>700</v>
      </c>
      <c r="D315" s="132"/>
      <c r="E315" s="132"/>
      <c r="F315" s="132"/>
      <c r="G315" s="165">
        <v>3925.1</v>
      </c>
      <c r="H315" s="125">
        <v>3875.1</v>
      </c>
      <c r="I315" s="125">
        <v>3875.1</v>
      </c>
    </row>
    <row r="316" spans="1:9" ht="21.75" thickBot="1">
      <c r="A316" s="109" t="s">
        <v>701</v>
      </c>
      <c r="B316" s="25" t="s">
        <v>702</v>
      </c>
      <c r="C316" s="52" t="s">
        <v>703</v>
      </c>
      <c r="D316" s="52"/>
      <c r="E316" s="52"/>
      <c r="F316" s="52"/>
      <c r="G316" s="164">
        <v>1051.2</v>
      </c>
      <c r="H316" s="90">
        <v>1051.2</v>
      </c>
      <c r="I316" s="90">
        <v>1051.2</v>
      </c>
    </row>
    <row r="317" spans="1:9" ht="45.75" thickBot="1">
      <c r="A317" s="109"/>
      <c r="B317" s="57" t="s">
        <v>704</v>
      </c>
      <c r="C317" s="53" t="s">
        <v>705</v>
      </c>
      <c r="D317" s="53">
        <v>100</v>
      </c>
      <c r="E317" s="53">
        <v>1</v>
      </c>
      <c r="F317" s="53">
        <v>6</v>
      </c>
      <c r="G317" s="163">
        <v>1012.2</v>
      </c>
      <c r="H317" s="92">
        <v>1012.2</v>
      </c>
      <c r="I317" s="92">
        <v>1012.2</v>
      </c>
    </row>
    <row r="318" spans="1:9" ht="23.25" thickBot="1">
      <c r="A318" s="109"/>
      <c r="B318" s="57" t="s">
        <v>706</v>
      </c>
      <c r="C318" s="53" t="s">
        <v>705</v>
      </c>
      <c r="D318" s="53">
        <v>200</v>
      </c>
      <c r="E318" s="53">
        <v>1</v>
      </c>
      <c r="F318" s="53">
        <v>6</v>
      </c>
      <c r="G318" s="163">
        <v>39</v>
      </c>
      <c r="H318" s="92">
        <v>39</v>
      </c>
      <c r="I318" s="92">
        <v>39</v>
      </c>
    </row>
    <row r="319" spans="1:9" ht="21.75" thickBot="1">
      <c r="A319" s="109" t="s">
        <v>707</v>
      </c>
      <c r="B319" s="25" t="s">
        <v>708</v>
      </c>
      <c r="C319" s="52" t="s">
        <v>709</v>
      </c>
      <c r="D319" s="52"/>
      <c r="E319" s="52"/>
      <c r="F319" s="52"/>
      <c r="G319" s="164">
        <v>2873.9</v>
      </c>
      <c r="H319" s="90">
        <v>2823.9</v>
      </c>
      <c r="I319" s="90">
        <v>2823.9</v>
      </c>
    </row>
    <row r="320" spans="1:9" ht="57" thickBot="1">
      <c r="A320" s="112"/>
      <c r="B320" s="57" t="s">
        <v>710</v>
      </c>
      <c r="C320" s="53" t="s">
        <v>711</v>
      </c>
      <c r="D320" s="53">
        <v>100</v>
      </c>
      <c r="E320" s="53">
        <v>1</v>
      </c>
      <c r="F320" s="53">
        <v>3</v>
      </c>
      <c r="G320" s="163">
        <v>927</v>
      </c>
      <c r="H320" s="92">
        <v>927</v>
      </c>
      <c r="I320" s="92">
        <v>927</v>
      </c>
    </row>
    <row r="321" spans="1:9" ht="34.5" thickBot="1">
      <c r="A321" s="112"/>
      <c r="B321" s="57" t="s">
        <v>712</v>
      </c>
      <c r="C321" s="53" t="s">
        <v>711</v>
      </c>
      <c r="D321" s="53">
        <v>200</v>
      </c>
      <c r="E321" s="53">
        <v>1</v>
      </c>
      <c r="F321" s="53">
        <v>3</v>
      </c>
      <c r="G321" s="163">
        <v>509.4</v>
      </c>
      <c r="H321" s="92">
        <v>484.4</v>
      </c>
      <c r="I321" s="92">
        <v>484.4</v>
      </c>
    </row>
    <row r="322" spans="1:9" ht="34.5" thickBot="1">
      <c r="A322" s="112"/>
      <c r="B322" s="57" t="s">
        <v>713</v>
      </c>
      <c r="C322" s="53" t="s">
        <v>711</v>
      </c>
      <c r="D322" s="53">
        <v>800</v>
      </c>
      <c r="E322" s="53">
        <v>1</v>
      </c>
      <c r="F322" s="53">
        <v>3</v>
      </c>
      <c r="G322" s="163">
        <v>25.5</v>
      </c>
      <c r="H322" s="92">
        <v>0.5</v>
      </c>
      <c r="I322" s="92">
        <v>0.5</v>
      </c>
    </row>
    <row r="323" spans="1:9" ht="45.75" thickBot="1">
      <c r="A323" s="112"/>
      <c r="B323" s="57" t="s">
        <v>714</v>
      </c>
      <c r="C323" s="53" t="s">
        <v>715</v>
      </c>
      <c r="D323" s="53">
        <v>100</v>
      </c>
      <c r="E323" s="53">
        <v>1</v>
      </c>
      <c r="F323" s="53">
        <v>3</v>
      </c>
      <c r="G323" s="163">
        <v>1062</v>
      </c>
      <c r="H323" s="92">
        <v>1062</v>
      </c>
      <c r="I323" s="92">
        <v>1062</v>
      </c>
    </row>
    <row r="324" spans="1:9" ht="34.5" thickBot="1">
      <c r="A324" s="112"/>
      <c r="B324" s="57" t="s">
        <v>716</v>
      </c>
      <c r="C324" s="53" t="s">
        <v>717</v>
      </c>
      <c r="D324" s="53">
        <v>200</v>
      </c>
      <c r="E324" s="53">
        <v>1</v>
      </c>
      <c r="F324" s="53">
        <v>13</v>
      </c>
      <c r="G324" s="163">
        <v>350</v>
      </c>
      <c r="H324" s="92">
        <v>350</v>
      </c>
      <c r="I324" s="92">
        <v>350</v>
      </c>
    </row>
    <row r="325" spans="1:9">
      <c r="A325" s="94"/>
    </row>
    <row r="326" spans="1:9">
      <c r="A326" s="113"/>
    </row>
  </sheetData>
  <mergeCells count="40">
    <mergeCell ref="H263:H264"/>
    <mergeCell ref="I263:I264"/>
    <mergeCell ref="A263:A264"/>
    <mergeCell ref="C263:C264"/>
    <mergeCell ref="D263:D264"/>
    <mergeCell ref="E263:E264"/>
    <mergeCell ref="F263:F264"/>
    <mergeCell ref="G263:G264"/>
    <mergeCell ref="H161:H162"/>
    <mergeCell ref="I161:I162"/>
    <mergeCell ref="A221:A222"/>
    <mergeCell ref="C221:C222"/>
    <mergeCell ref="D221:D222"/>
    <mergeCell ref="E221:E222"/>
    <mergeCell ref="F221:F222"/>
    <mergeCell ref="G221:G222"/>
    <mergeCell ref="H221:H222"/>
    <mergeCell ref="I221:I222"/>
    <mergeCell ref="A161:A162"/>
    <mergeCell ref="C161:C162"/>
    <mergeCell ref="D161:D162"/>
    <mergeCell ref="E161:E162"/>
    <mergeCell ref="F161:F162"/>
    <mergeCell ref="G161:G162"/>
    <mergeCell ref="A6:I6"/>
    <mergeCell ref="G7:I7"/>
    <mergeCell ref="A22:A23"/>
    <mergeCell ref="C22:C23"/>
    <mergeCell ref="D22:D23"/>
    <mergeCell ref="E22:E23"/>
    <mergeCell ref="F22:F23"/>
    <mergeCell ref="G22:G23"/>
    <mergeCell ref="H22:H23"/>
    <mergeCell ref="I22:I23"/>
    <mergeCell ref="A7:A8"/>
    <mergeCell ref="B7:B8"/>
    <mergeCell ref="C7:C8"/>
    <mergeCell ref="D7:D8"/>
    <mergeCell ref="E7:E8"/>
    <mergeCell ref="F7:F8"/>
  </mergeCells>
  <hyperlinks>
    <hyperlink ref="B62" r:id="rId1" display="consultantplus://offline/ref=B7B7FF710DEA0ABC9D22D50FBAEA4DE7F28BD96C3345F97CE5F705E577491339781744BC1BB805E3549581BAX8M"/>
    <hyperlink ref="B118" r:id="rId2" display="consultantplus://offline/ref=C091BF5CF58A6C6B142F2EEE1C81D80F238D4078EEA69A38346179A3F00CB05A989626AA2137519CC0CF85TFj7I"/>
    <hyperlink ref="B132" r:id="rId3" display="consultantplus://offline/ref=F6D00B93CE1A66102DAA978EB1FA2684D7D4B59E6F9ACAF3CAD70F10FD67A4EBDCF927AFFD4574DCE54FC6oEmAI"/>
    <hyperlink ref="B224" r:id="rId4" display="consultantplus://offline/ref=FCBD31A42E72C1C4F952E24AE9367226580567CBB13695056D275A1796658B67D0469C30CB0DC302A7D76DiAx1K"/>
    <hyperlink ref="B233" r:id="rId5" display="consultantplus://offline/ref=7BC270EB49CEC5EB888E226C7F90504C728EBAFB080AC937AA2BCF16B81BD9B872EB3686853FA5CBC51589V8GBO"/>
  </hyperlinks>
  <pageMargins left="0.23622047244094491" right="0.19685039370078741" top="0.43307086614173229" bottom="0.4" header="0.31496062992125984" footer="0.23622047244094491"/>
  <pageSetup paperSize="9" scale="86" orientation="portrait" r:id="rId6"/>
  <headerFooter>
    <oddFooter>&amp;C&amp;P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Мониторинг МП 1пол 2018</vt:lpstr>
      <vt:lpstr>Лист2</vt:lpstr>
      <vt:lpstr>'Мониторинг МП 1пол 2018'!Заголовки_для_печати</vt:lpstr>
      <vt:lpstr>Лист2!Область_печати</vt:lpstr>
      <vt:lpstr>'Мониторинг МП 1пол 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ogavrilenko</cp:lastModifiedBy>
  <cp:lastPrinted>2018-07-10T07:46:25Z</cp:lastPrinted>
  <dcterms:created xsi:type="dcterms:W3CDTF">2014-05-14T04:28:50Z</dcterms:created>
  <dcterms:modified xsi:type="dcterms:W3CDTF">2018-08-02T11:56:00Z</dcterms:modified>
</cp:coreProperties>
</file>