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630" yWindow="540" windowWidth="27495" windowHeight="12465" activeTab="2"/>
  </bookViews>
  <sheets>
    <sheet name="Доходы" sheetId="2" r:id="rId1"/>
    <sheet name="Расходы" sheetId="3" r:id="rId2"/>
    <sheet name="Источники" sheetId="4" r:id="rId3"/>
  </sheets>
  <calcPr calcId="144525"/>
</workbook>
</file>

<file path=xl/calcChain.xml><?xml version="1.0" encoding="utf-8"?>
<calcChain xmlns="http://schemas.openxmlformats.org/spreadsheetml/2006/main">
  <c r="E8" i="4" l="1"/>
  <c r="E10" i="4"/>
  <c r="E11" i="4"/>
  <c r="E12" i="4"/>
  <c r="E13" i="4"/>
  <c r="E14" i="4"/>
  <c r="E19" i="4"/>
  <c r="E20" i="4"/>
  <c r="E21" i="4"/>
  <c r="E22" i="4"/>
  <c r="E23" i="4"/>
  <c r="E24" i="4"/>
  <c r="E25" i="4"/>
  <c r="E26" i="4"/>
  <c r="E27" i="4"/>
  <c r="E28" i="4"/>
  <c r="E29" i="4"/>
  <c r="E30" i="4"/>
  <c r="E6" i="4"/>
  <c r="E8" i="3"/>
  <c r="E9" i="3"/>
  <c r="E10" i="3"/>
  <c r="E11" i="3"/>
  <c r="E12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5" i="3"/>
  <c r="E46" i="3"/>
  <c r="E47" i="3"/>
  <c r="E48" i="3"/>
  <c r="E49" i="3"/>
  <c r="E50" i="3"/>
  <c r="E51" i="3"/>
  <c r="E6" i="3" l="1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51" i="2"/>
  <c r="E52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23" i="2"/>
  <c r="E124" i="2"/>
  <c r="E125" i="2"/>
  <c r="E126" i="2"/>
  <c r="E129" i="2"/>
  <c r="E130" i="2"/>
  <c r="E131" i="2"/>
  <c r="E132" i="2"/>
  <c r="E133" i="2"/>
  <c r="E134" i="2"/>
  <c r="E135" i="2"/>
  <c r="E136" i="2"/>
  <c r="E137" i="2"/>
  <c r="E138" i="2"/>
  <c r="E139" i="2"/>
  <c r="E142" i="2"/>
  <c r="E146" i="2"/>
  <c r="E147" i="2"/>
  <c r="E148" i="2"/>
  <c r="E149" i="2"/>
  <c r="E150" i="2"/>
  <c r="E151" i="2"/>
  <c r="E152" i="2"/>
  <c r="E153" i="2"/>
  <c r="E154" i="2"/>
  <c r="E155" i="2"/>
  <c r="E156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20" i="2"/>
</calcChain>
</file>

<file path=xl/sharedStrings.xml><?xml version="1.0" encoding="utf-8"?>
<sst xmlns="http://schemas.openxmlformats.org/spreadsheetml/2006/main" count="588" uniqueCount="516">
  <si>
    <t>Код дохода по бюджетной классификации</t>
  </si>
  <si>
    <t>Наименование показателя</t>
  </si>
  <si>
    <t>1</t>
  </si>
  <si>
    <t>2</t>
  </si>
  <si>
    <t>3</t>
  </si>
  <si>
    <t>4</t>
  </si>
  <si>
    <t>5</t>
  </si>
  <si>
    <t>Доходы бюджета - всего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</si>
  <si>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</si>
  <si>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</si>
  <si>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</si>
  <si>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</si>
  <si>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</si>
  <si>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</si>
  <si>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</si>
  <si>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</si>
  <si>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</si>
  <si>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</si>
  <si>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</si>
  <si>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</si>
  <si>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</si>
  <si>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</si>
  <si>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</si>
  <si>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</si>
  <si>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</si>
  <si>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</si>
  <si>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</si>
  <si>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</si>
  <si>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</si>
  <si>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</si>
  <si>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</si>
  <si>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</si>
  <si>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</si>
  <si>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</si>
  <si>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</si>
  <si>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</si>
  <si>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</si>
  <si>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</si>
  <si>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</si>
  <si>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</si>
  <si>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</si>
  <si>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</si>
  <si>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</si>
  <si>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</si>
  <si>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</si>
  <si>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</si>
  <si>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</si>
  <si>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</si>
  <si>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</si>
  <si>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</si>
  <si>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</si>
  <si>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</si>
  <si>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</si>
  <si>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</si>
  <si>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</si>
  <si>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</si>
  <si>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</si>
  <si>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</si>
  <si>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</si>
  <si>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000 1050102201 0000 110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</si>
  <si>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</si>
  <si>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</si>
  <si>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</si>
  <si>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</si>
  <si>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</si>
  <si>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</si>
  <si>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</si>
  <si>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</si>
  <si>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</si>
  <si>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</si>
  <si>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Единый сельскохозяйственный налог (за налоговые периоды, истекшие до 1 января 2011 года)</t>
  </si>
  <si>
    <t xml:space="preserve"> 000 1050302001 0000 110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</si>
  <si>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</si>
  <si>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</si>
  <si>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</si>
  <si>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</si>
  <si>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</si>
  <si>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</si>
  <si>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игорный бизнес</t>
  </si>
  <si>
    <t xml:space="preserve"> 000 1060500002 0000 110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</si>
  <si>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</si>
  <si>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</si>
  <si>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</si>
  <si>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</si>
  <si>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</si>
  <si>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</si>
  <si>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</si>
  <si>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</si>
  <si>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</si>
  <si>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</si>
  <si>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</si>
  <si>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</si>
  <si>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</si>
  <si>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</si>
  <si>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</si>
  <si>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</si>
  <si>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</si>
  <si>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</si>
  <si>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</si>
  <si>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</si>
  <si>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</si>
  <si>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</si>
  <si>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</si>
  <si>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</si>
  <si>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</si>
  <si>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</si>
  <si>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</si>
  <si>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</si>
  <si>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</si>
  <si>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</si>
  <si>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</si>
  <si>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</si>
  <si>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</si>
  <si>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</si>
  <si>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</si>
  <si>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 xml:space="preserve"> 000 1110908000 0000 120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</si>
  <si>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</si>
  <si>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 xml:space="preserve"> 000 1110908005 0000 120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</si>
  <si>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</si>
  <si>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</si>
  <si>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</si>
  <si>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</si>
  <si>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</si>
  <si>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</si>
  <si>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</si>
  <si>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</si>
  <si>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</si>
  <si>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</si>
  <si>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</si>
  <si>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</si>
  <si>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</si>
  <si>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</si>
  <si>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</si>
  <si>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</si>
  <si>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</si>
  <si>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</si>
  <si>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</si>
  <si>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</si>
  <si>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</si>
  <si>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</si>
  <si>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</si>
  <si>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</si>
  <si>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</si>
  <si>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</si>
  <si>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</si>
  <si>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</si>
  <si>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</si>
  <si>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</si>
  <si>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</si>
  <si>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</si>
  <si>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</si>
  <si>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</si>
  <si>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</si>
  <si>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</si>
  <si>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</si>
  <si>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</si>
  <si>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</si>
  <si>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</si>
  <si>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</si>
  <si>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</si>
  <si>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</si>
  <si>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</si>
  <si>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</si>
  <si>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</si>
  <si>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</si>
  <si>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</si>
  <si>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</si>
  <si>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</si>
  <si>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</si>
  <si>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</si>
  <si>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</si>
  <si>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000 1140631305 0000 430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</si>
  <si>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</si>
  <si>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</si>
  <si>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</si>
  <si>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</si>
  <si>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</si>
  <si>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</si>
  <si>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</si>
  <si>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</si>
  <si>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</si>
  <si>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</si>
  <si>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</si>
  <si>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</si>
  <si>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</si>
  <si>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</si>
  <si>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</si>
  <si>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</si>
  <si>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</si>
  <si>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</si>
  <si>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</si>
  <si>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</si>
  <si>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</si>
  <si>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</si>
  <si>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</si>
  <si>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</si>
  <si>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</si>
  <si>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</si>
  <si>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</si>
  <si>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 xml:space="preserve"> 000 1160110001 0000 140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</si>
  <si>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</si>
  <si>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 xml:space="preserve"> 000 1160110301 0000 140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</si>
  <si>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</si>
  <si>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 xml:space="preserve"> 000 1160111001 0000 140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</si>
  <si>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</si>
  <si>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 xml:space="preserve"> 000 1160111301 0000 140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</si>
  <si>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</si>
  <si>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</si>
  <si>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</si>
  <si>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</si>
  <si>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</si>
  <si>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</si>
  <si>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</si>
  <si>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</si>
  <si>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</si>
  <si>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</si>
  <si>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</si>
  <si>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</si>
  <si>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</si>
  <si>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</si>
  <si>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</si>
  <si>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</si>
  <si>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</si>
  <si>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</si>
  <si>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</si>
  <si>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</si>
  <si>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</si>
  <si>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</si>
  <si>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</si>
  <si>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</si>
  <si>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</si>
  <si>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</si>
  <si>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</si>
  <si>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</si>
  <si>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</si>
  <si>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</si>
  <si>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</si>
  <si>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</si>
  <si>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</si>
  <si>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</si>
  <si>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</si>
  <si>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</si>
  <si>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</si>
  <si>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</si>
  <si>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</si>
  <si>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</si>
  <si>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</si>
  <si>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</si>
  <si>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</si>
  <si>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</si>
  <si>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</si>
  <si>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</si>
  <si>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</si>
  <si>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</si>
  <si>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Невыясненные поступления, зачисляемые в бюджеты городских поселений</t>
  </si>
  <si>
    <t xml:space="preserve"> 000 1170105013 0000 180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</si>
  <si>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</si>
  <si>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</si>
  <si>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</si>
  <si>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</si>
  <si>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Прочие неналоговые доходы бюджетов сельских поселений</t>
  </si>
  <si>
    <t xml:space="preserve"> 000 1170505010 0000 180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</si>
  <si>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</si>
  <si>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</si>
  <si>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</si>
  <si>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</si>
  <si>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</si>
  <si>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</si>
  <si>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</si>
  <si>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</si>
  <si>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</si>
  <si>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</si>
  <si>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</si>
  <si>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</si>
  <si>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</si>
  <si>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000 2022007700 0000 150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</si>
  <si>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</si>
  <si>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</si>
  <si>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</si>
  <si>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</si>
  <si>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</si>
  <si>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</si>
  <si>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</si>
  <si>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</si>
  <si>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</si>
  <si>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</si>
  <si>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</si>
  <si>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 000 2022546600 0000 150</t>
  </si>
  <si>
    <t xml:space="preserve">  Субсидии бюджетам муниципальных районов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</si>
  <si>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 000 2022546605 0000 150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</si>
  <si>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</si>
  <si>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</si>
  <si>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</si>
  <si>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</si>
  <si>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</si>
  <si>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</si>
  <si>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</si>
  <si>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</si>
  <si>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</si>
  <si>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</si>
  <si>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</si>
  <si>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</si>
  <si>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</si>
  <si>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</si>
  <si>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</si>
  <si>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</si>
  <si>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</si>
  <si>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</si>
  <si>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</si>
  <si>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</si>
  <si>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</si>
  <si>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</si>
  <si>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</si>
  <si>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</si>
  <si>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</si>
  <si>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</si>
  <si>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</si>
  <si>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</si>
  <si>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</si>
  <si>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</si>
  <si>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</si>
  <si>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</si>
  <si>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</si>
  <si>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</si>
  <si>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</si>
  <si>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</si>
  <si>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</si>
  <si>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</si>
  <si>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</si>
  <si>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</si>
  <si>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</si>
  <si>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</si>
  <si>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</si>
  <si>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</si>
  <si>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</si>
  <si>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</si>
  <si>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</si>
  <si>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</si>
  <si>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</si>
  <si>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</si>
  <si>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</si>
  <si>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</si>
  <si>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</si>
  <si>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000 2070502005 0000 150</t>
  </si>
  <si>
    <t xml:space="preserve"> 000 2070503005 0000 150</t>
  </si>
  <si>
    <t xml:space="preserve">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</si>
  <si>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000 2080000000 0000 000</t>
  </si>
  <si>
    <t xml:space="preserve">  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</si>
  <si>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000 2080500005 0000 150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</si>
  <si>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</si>
  <si>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</si>
  <si>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</si>
  <si>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</si>
  <si>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</si>
  <si>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</si>
  <si>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</si>
  <si>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</si>
  <si>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</si>
  <si>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</si>
  <si>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</si>
  <si>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</si>
  <si>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 из бюджетов муниципальных районов</t>
  </si>
  <si>
    <t xml:space="preserve"> 000 2192509705 0000 150</t>
  </si>
  <si>
    <t xml:space="preserve">  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</si>
  <si>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 xml:space="preserve"> 000 2192530405 0000 150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</si>
  <si>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</si>
  <si>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</si>
  <si>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                                                       2. Расходы бюджета</t>
  </si>
  <si>
    <t>Расходы бюджета - всего</t>
  </si>
  <si>
    <t xml:space="preserve">  
ОБЩЕГОСУДАРСТВЕННЫЕ ВОПРОСЫ
</t>
  </si>
  <si>
    <t xml:space="preserve"> 000 0100 0000000000 000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</si>
  <si>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</si>
  <si>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</si>
  <si>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</si>
  <si>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</si>
  <si>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 
Судебная система
</t>
  </si>
  <si>
    <t xml:space="preserve"> 000 0105 0000000000 000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</si>
  <si>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</si>
  <si>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</si>
  <si>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 
Резервные фонды
</t>
  </si>
  <si>
    <t xml:space="preserve"> 000 0111 0000000000 000</t>
  </si>
  <si>
    <t xml:space="preserve">  
Другие общегосударственные вопросы
</t>
  </si>
  <si>
    <t xml:space="preserve"> 000 0113 0000000000 000</t>
  </si>
  <si>
    <t xml:space="preserve">  
НАЦИОНАЛЬНАЯ ОБОРОНА
</t>
  </si>
  <si>
    <t xml:space="preserve"> 000 0200 0000000000 000</t>
  </si>
  <si>
    <t xml:space="preserve">  
Мобилизационная подготовка экономики
</t>
  </si>
  <si>
    <t xml:space="preserve"> 000 0204 0000000000 000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</si>
  <si>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</si>
  <si>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</si>
  <si>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</si>
  <si>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</si>
  <si>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</si>
  <si>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</si>
  <si>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</si>
  <si>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</si>
  <si>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 
Транспорт
</t>
  </si>
  <si>
    <t xml:space="preserve"> 000 0408 0000000000 000</t>
  </si>
  <si>
    <t xml:space="preserve">  
Дорожное хозяйство (дорожные фонды)
</t>
  </si>
  <si>
    <t xml:space="preserve"> 000 0409 0000000000 000</t>
  </si>
  <si>
    <t xml:space="preserve">  
Другие вопросы в области национальной экономики
</t>
  </si>
  <si>
    <t xml:space="preserve"> 000 0412 0000000000 000</t>
  </si>
  <si>
    <t xml:space="preserve">  
ЖИЛИЩНО-КОММУНАЛЬНОЕ ХОЗЯЙСТВО
</t>
  </si>
  <si>
    <t xml:space="preserve"> 000 0500 0000000000 000</t>
  </si>
  <si>
    <t xml:space="preserve">  
Коммунальное хозяйство
</t>
  </si>
  <si>
    <t xml:space="preserve"> 000 0502 0000000000 000</t>
  </si>
  <si>
    <t xml:space="preserve">  
Благоустройство
</t>
  </si>
  <si>
    <t xml:space="preserve"> 000 0503 0000000000 000</t>
  </si>
  <si>
    <t xml:space="preserve">  
Другие вопросы в области жилищно-коммунального хозяйства
</t>
  </si>
  <si>
    <t xml:space="preserve"> 000 0505 0000000000 000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</si>
  <si>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</si>
  <si>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</si>
  <si>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</si>
  <si>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</si>
  <si>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 
Общее образование
</t>
  </si>
  <si>
    <t xml:space="preserve"> 000 0702 0000000000 000</t>
  </si>
  <si>
    <t xml:space="preserve">  
Дополнительное образование детей
</t>
  </si>
  <si>
    <t xml:space="preserve"> 000 0703 0000000000 000</t>
  </si>
  <si>
    <t xml:space="preserve">  
Молодежная политика
</t>
  </si>
  <si>
    <t xml:space="preserve"> 000 0707 0000000000 000</t>
  </si>
  <si>
    <t xml:space="preserve">  
Другие вопросы в области образования
</t>
  </si>
  <si>
    <t xml:space="preserve"> 000 0709 0000000000 000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</si>
  <si>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</si>
  <si>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</si>
  <si>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</si>
  <si>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</si>
  <si>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 
Другие вопросы в области культуры, кинематографии
</t>
  </si>
  <si>
    <t xml:space="preserve"> 000 0804 0000000000 000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</si>
  <si>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</si>
  <si>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</si>
  <si>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</si>
  <si>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</si>
  <si>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 
Социальное обеспечение населения
</t>
  </si>
  <si>
    <t xml:space="preserve"> 000 1003 0000000000 000</t>
  </si>
  <si>
    <t xml:space="preserve">  
Охрана семьи и детства
</t>
  </si>
  <si>
    <t xml:space="preserve"> 000 1004 0000000000 000</t>
  </si>
  <si>
    <t xml:space="preserve">  
Другие вопросы в области социальной политики
</t>
  </si>
  <si>
    <t xml:space="preserve"> 000 1006 0000000000 000</t>
  </si>
  <si>
    <t xml:space="preserve">  
ФИЗИЧЕСКАЯ КУЛЬТУРА И СПОРТ
</t>
  </si>
  <si>
    <t xml:space="preserve"> 000 1100 0000000000 000</t>
  </si>
  <si>
    <t xml:space="preserve">  
Массовый спорт
</t>
  </si>
  <si>
    <t xml:space="preserve"> 000 1102 0000000000 000</t>
  </si>
  <si>
    <t xml:space="preserve">  
Спорт высших достижений
</t>
  </si>
  <si>
    <t xml:space="preserve"> 000 1103 0000000000 000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</si>
  <si>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</si>
  <si>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</si>
  <si>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</si>
  <si>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</si>
  <si>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</si>
  <si>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</si>
  <si>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</si>
  <si>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</si>
  <si>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 
Прочие межбюджетные трансферты общего характера
</t>
  </si>
  <si>
    <t xml:space="preserve"> 000 1403 0000000000 000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</si>
  <si>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</si>
  <si>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</si>
  <si>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</si>
  <si>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</si>
  <si>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</si>
  <si>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</si>
  <si>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 xml:space="preserve">  
Кредиты кредитных организаций в валюте Российской Федерации
</t>
  </si>
  <si>
    <t xml:space="preserve"> 000 0102000000 0000 000</t>
  </si>
  <si>
    <t xml:space="preserve">  
Привлечение кредитов от кредитных организаций в валюте Российской Федерации
</t>
  </si>
  <si>
    <t xml:space="preserve"> 000 0102000000 0000 700</t>
  </si>
  <si>
    <t xml:space="preserve">  
Привлечение муниципальными районами кредитов от кредитных организаций в валюте Российской Федерации
</t>
  </si>
  <si>
    <t xml:space="preserve"> 000 0102000005 0000 710</t>
  </si>
  <si>
    <t xml:space="preserve">  
Погашение кредитов, предоставленных кредитными организациями в валюте Российской Федерации
</t>
  </si>
  <si>
    <t xml:space="preserve"> 000 0102000000 0000 800</t>
  </si>
  <si>
    <t xml:space="preserve">  
Погашение муниципальными районами кредитов от кредитных организаций в валюте Российской Федерации
</t>
  </si>
  <si>
    <t xml:space="preserve"> 000 0102000005 0000 810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</si>
  <si>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</si>
  <si>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</si>
  <si>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</si>
  <si>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</si>
  <si>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Привлечение бюджетных кредитов из других бюджетов бюджетной системы Российской Федерации в валюте Российской Федерации
</t>
  </si>
  <si>
    <t xml:space="preserve"> 000 0103010000 0000 700</t>
  </si>
  <si>
    <t xml:space="preserve">  
Привлечение кредитов из других бюджетов бюджетной системы Российской Федерации бюджетами муниципальных районов в валюте Российской Федерации
</t>
  </si>
  <si>
    <t xml:space="preserve"> 000 0103010005 0000 710</t>
  </si>
  <si>
    <t>изменение остатков средств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</si>
  <si>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</si>
  <si>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</si>
  <si>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</si>
  <si>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</si>
  <si>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</si>
  <si>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</si>
  <si>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</si>
  <si>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</si>
  <si>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</si>
  <si>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</si>
  <si>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</si>
  <si>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>уменьшение остатков средств, всего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</si>
  <si>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</si>
  <si>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</si>
  <si>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</si>
  <si>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</si>
  <si>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</si>
  <si>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</si>
  <si>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</si>
  <si>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</si>
  <si>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>Уточненные бюджетные назначения</t>
  </si>
  <si>
    <t>Исполнено на 01.10.2022г</t>
  </si>
  <si>
    <t>Россошанского муниципального района</t>
  </si>
  <si>
    <t xml:space="preserve">          Отчет об исполнении районного бюджета</t>
  </si>
  <si>
    <t>на 01 октября 2022 года</t>
  </si>
  <si>
    <r>
      <t xml:space="preserve">Наименование органа, организующего исполнение бюджета: </t>
    </r>
    <r>
      <rPr>
        <sz val="12"/>
        <color indexed="8"/>
        <rFont val="Times New Roman"/>
        <family val="1"/>
        <charset val="204"/>
      </rPr>
      <t xml:space="preserve">отдел по финансам администрации Россошанского </t>
    </r>
  </si>
  <si>
    <t>муниципального района</t>
  </si>
  <si>
    <t xml:space="preserve">                                                 </t>
  </si>
  <si>
    <t xml:space="preserve">                                                     </t>
  </si>
  <si>
    <t>от      27.10.2022г. № 1068</t>
  </si>
  <si>
    <t xml:space="preserve">                                                               1. Доходы бюджета</t>
  </si>
  <si>
    <t xml:space="preserve">Приложение к постановлению администрации </t>
  </si>
  <si>
    <r>
      <rPr>
        <sz val="8"/>
        <color rgb="FF000000"/>
        <rFont val="Times New Roman"/>
        <family val="1"/>
        <charset val="204"/>
      </rPr>
      <t>Наименование органа, организующего исполнение бюджета</t>
    </r>
    <r>
      <rPr>
        <sz val="12"/>
        <color rgb="FF000000"/>
        <rFont val="Times New Roman"/>
        <family val="1"/>
        <charset val="204"/>
      </rPr>
      <t xml:space="preserve">:  отдел по финансам администрации Россошанского </t>
    </r>
  </si>
  <si>
    <r>
      <rPr>
        <sz val="8"/>
        <color rgb="FF000000"/>
        <rFont val="Times New Roman"/>
        <family val="1"/>
        <charset val="204"/>
      </rPr>
      <t>Наименование публично-правового образования</t>
    </r>
    <r>
      <rPr>
        <sz val="12"/>
        <color rgb="FF000000"/>
        <rFont val="Times New Roman"/>
        <family val="1"/>
        <charset val="204"/>
      </rPr>
      <t xml:space="preserve">: </t>
    </r>
    <r>
      <rPr>
        <sz val="12"/>
        <color indexed="8"/>
        <rFont val="Times New Roman"/>
        <family val="1"/>
        <charset val="204"/>
      </rPr>
      <t xml:space="preserve">Россошанский муниципальный район </t>
    </r>
  </si>
  <si>
    <r>
      <rPr>
        <sz val="8"/>
        <color rgb="FF000000"/>
        <rFont val="Times New Roman"/>
        <family val="1"/>
        <charset val="204"/>
      </rPr>
      <t>Периодичность</t>
    </r>
    <r>
      <rPr>
        <sz val="12"/>
        <color rgb="FF000000"/>
        <rFont val="Times New Roman"/>
        <family val="1"/>
        <charset val="204"/>
      </rPr>
      <t>:  квартальная</t>
    </r>
  </si>
  <si>
    <r>
      <rPr>
        <sz val="8"/>
        <color rgb="FF000000"/>
        <rFont val="Times New Roman"/>
        <family val="1"/>
        <charset val="204"/>
      </rPr>
      <t>Единица измерения</t>
    </r>
    <r>
      <rPr>
        <sz val="12"/>
        <color rgb="FF000000"/>
        <rFont val="Times New Roman"/>
        <family val="1"/>
        <charset val="204"/>
      </rPr>
      <t>:  руб.коп.</t>
    </r>
  </si>
  <si>
    <t>Неисполненные назначения</t>
  </si>
  <si>
    <t>Руководитель аппарата                                                                          И. М. Марков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</si>
</sst>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3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9" applyNumberFormat="1" applyProtection="1"/>
    <xf numFmtId="49" fontId="7" fillId="0" borderId="1" xfId="52" applyNumberFormat="1" applyProtection="1">
      <alignment horizontal="center"/>
    </xf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4" fontId="17" fillId="0" borderId="16" xfId="42" applyNumberFormat="1" applyFont="1" applyProtection="1">
      <alignment horizontal="right"/>
    </xf>
    <xf numFmtId="49" fontId="17" fillId="0" borderId="16" xfId="55" applyNumberFormat="1" applyFont="1" applyProtection="1">
      <alignment horizontal="center"/>
    </xf>
    <xf numFmtId="4" fontId="17" fillId="0" borderId="24" xfId="42" applyNumberFormat="1" applyFont="1" applyBorder="1" applyProtection="1">
      <alignment horizontal="right"/>
    </xf>
    <xf numFmtId="0" fontId="18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Alignment="1"/>
    <xf numFmtId="0" fontId="20" fillId="0" borderId="1" xfId="19" applyNumberFormat="1" applyFont="1" applyAlignment="1" applyProtection="1">
      <alignment horizontal="left"/>
    </xf>
    <xf numFmtId="0" fontId="19" fillId="0" borderId="0" xfId="0" applyFont="1" applyAlignment="1"/>
    <xf numFmtId="0" fontId="18" fillId="0" borderId="0" xfId="0" applyFont="1" applyAlignment="1" applyProtection="1">
      <alignment wrapText="1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wrapText="1"/>
      <protection locked="0"/>
    </xf>
    <xf numFmtId="0" fontId="22" fillId="0" borderId="0" xfId="0" applyFont="1" applyAlignme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26" fillId="0" borderId="1" xfId="1" applyNumberFormat="1" applyFont="1" applyProtection="1"/>
    <xf numFmtId="4" fontId="17" fillId="0" borderId="60" xfId="7" applyNumberFormat="1" applyFont="1" applyBorder="1" applyProtection="1"/>
    <xf numFmtId="0" fontId="25" fillId="0" borderId="1" xfId="19" applyNumberFormat="1" applyFont="1" applyAlignment="1" applyProtection="1">
      <protection locked="0"/>
    </xf>
    <xf numFmtId="0" fontId="25" fillId="0" borderId="1" xfId="12" applyNumberFormat="1" applyFont="1" applyAlignment="1" applyProtection="1">
      <protection locked="0"/>
    </xf>
    <xf numFmtId="0" fontId="25" fillId="0" borderId="13" xfId="13" applyNumberFormat="1" applyFont="1" applyBorder="1" applyAlignment="1" applyProtection="1">
      <alignment horizontal="left"/>
      <protection locked="0"/>
    </xf>
    <xf numFmtId="49" fontId="25" fillId="0" borderId="13" xfId="38" applyNumberFormat="1" applyFont="1" applyBorder="1" applyAlignment="1" applyProtection="1">
      <protection locked="0"/>
    </xf>
    <xf numFmtId="49" fontId="25" fillId="0" borderId="1" xfId="34" applyNumberFormat="1" applyFont="1" applyBorder="1" applyAlignment="1" applyProtection="1">
      <protection locked="0"/>
    </xf>
    <xf numFmtId="49" fontId="25" fillId="0" borderId="1" xfId="29" applyNumberFormat="1" applyFont="1" applyBorder="1" applyProtection="1">
      <alignment horizontal="center"/>
      <protection locked="0"/>
    </xf>
    <xf numFmtId="0" fontId="25" fillId="0" borderId="1" xfId="19" applyNumberFormat="1" applyFont="1" applyAlignment="1" applyProtection="1">
      <alignment horizontal="left"/>
      <protection locked="0"/>
    </xf>
    <xf numFmtId="49" fontId="25" fillId="0" borderId="1" xfId="48" applyNumberFormat="1" applyFont="1" applyBorder="1" applyAlignment="1" applyProtection="1">
      <protection locked="0"/>
    </xf>
    <xf numFmtId="49" fontId="25" fillId="0" borderId="1" xfId="3" applyNumberFormat="1" applyFont="1" applyBorder="1" applyAlignment="1" applyProtection="1">
      <alignment horizontal="right"/>
      <protection locked="0"/>
    </xf>
    <xf numFmtId="49" fontId="25" fillId="0" borderId="1" xfId="32" applyNumberFormat="1" applyFont="1" applyBorder="1" applyProtection="1">
      <alignment horizontal="center"/>
      <protection locked="0"/>
    </xf>
    <xf numFmtId="0" fontId="26" fillId="0" borderId="1" xfId="1" applyNumberFormat="1" applyFont="1" applyProtection="1">
      <protection locked="0"/>
    </xf>
    <xf numFmtId="0" fontId="25" fillId="0" borderId="1" xfId="12" applyNumberFormat="1" applyFont="1" applyProtection="1">
      <alignment horizontal="left"/>
      <protection locked="0"/>
    </xf>
    <xf numFmtId="49" fontId="25" fillId="0" borderId="1" xfId="23" applyNumberFormat="1" applyFont="1" applyProtection="1">
      <protection locked="0"/>
    </xf>
    <xf numFmtId="0" fontId="27" fillId="0" borderId="60" xfId="1" applyNumberFormat="1" applyFont="1" applyBorder="1" applyAlignment="1" applyProtection="1">
      <alignment horizontal="center" vertical="center" wrapText="1"/>
      <protection locked="0"/>
    </xf>
    <xf numFmtId="0" fontId="17" fillId="0" borderId="60" xfId="12" applyNumberFormat="1" applyFont="1" applyBorder="1" applyAlignment="1" applyProtection="1">
      <alignment horizontal="center" vertical="center" wrapText="1"/>
      <protection locked="0"/>
    </xf>
    <xf numFmtId="49" fontId="17" fillId="0" borderId="60" xfId="23" applyNumberFormat="1" applyFont="1" applyBorder="1" applyAlignment="1" applyProtection="1">
      <alignment horizontal="center" vertical="center" wrapText="1"/>
      <protection locked="0"/>
    </xf>
    <xf numFmtId="49" fontId="17" fillId="0" borderId="60" xfId="41" applyNumberFormat="1" applyFont="1" applyBorder="1" applyProtection="1">
      <alignment horizontal="center"/>
      <protection locked="0"/>
    </xf>
    <xf numFmtId="4" fontId="17" fillId="0" borderId="60" xfId="42" applyNumberFormat="1" applyFont="1" applyBorder="1" applyProtection="1">
      <alignment horizontal="right"/>
      <protection locked="0"/>
    </xf>
    <xf numFmtId="4" fontId="17" fillId="0" borderId="60" xfId="7" applyNumberFormat="1" applyFont="1" applyBorder="1" applyProtection="1">
      <protection locked="0"/>
    </xf>
    <xf numFmtId="49" fontId="17" fillId="0" borderId="60" xfId="48" applyNumberFormat="1" applyFont="1" applyBorder="1" applyProtection="1">
      <alignment horizontal="center"/>
      <protection locked="0"/>
    </xf>
    <xf numFmtId="49" fontId="17" fillId="0" borderId="60" xfId="55" applyNumberFormat="1" applyFont="1" applyBorder="1" applyProtection="1">
      <alignment horizontal="center"/>
      <protection locked="0"/>
    </xf>
    <xf numFmtId="49" fontId="17" fillId="0" borderId="18" xfId="55" applyNumberFormat="1" applyFont="1" applyBorder="1" applyProtection="1">
      <alignment horizontal="center"/>
      <protection locked="0"/>
    </xf>
    <xf numFmtId="4" fontId="17" fillId="0" borderId="18" xfId="42" applyNumberFormat="1" applyFont="1" applyBorder="1" applyProtection="1">
      <alignment horizontal="right"/>
      <protection locked="0"/>
    </xf>
    <xf numFmtId="4" fontId="17" fillId="0" borderId="52" xfId="42" applyNumberFormat="1" applyFont="1" applyBorder="1" applyProtection="1">
      <alignment horizontal="right"/>
      <protection locked="0"/>
    </xf>
    <xf numFmtId="4" fontId="17" fillId="0" borderId="61" xfId="7" applyNumberFormat="1" applyFont="1" applyBorder="1" applyProtection="1">
      <protection locked="0"/>
    </xf>
    <xf numFmtId="49" fontId="17" fillId="0" borderId="16" xfId="55" applyNumberFormat="1" applyFont="1" applyProtection="1">
      <alignment horizontal="center"/>
      <protection locked="0"/>
    </xf>
    <xf numFmtId="4" fontId="17" fillId="0" borderId="16" xfId="42" applyNumberFormat="1" applyFont="1" applyProtection="1">
      <alignment horizontal="right"/>
      <protection locked="0"/>
    </xf>
    <xf numFmtId="4" fontId="17" fillId="0" borderId="24" xfId="42" applyNumberFormat="1" applyFont="1" applyBorder="1" applyProtection="1">
      <alignment horizontal="right"/>
      <protection locked="0"/>
    </xf>
    <xf numFmtId="0" fontId="7" fillId="0" borderId="1" xfId="19" applyNumberFormat="1" applyProtection="1">
      <protection locked="0"/>
    </xf>
    <xf numFmtId="0" fontId="5" fillId="0" borderId="1" xfId="7" applyNumberFormat="1" applyProtection="1">
      <protection locked="0"/>
    </xf>
    <xf numFmtId="0" fontId="7" fillId="2" borderId="1" xfId="59" applyNumberFormat="1" applyProtection="1">
      <protection locked="0"/>
    </xf>
    <xf numFmtId="0" fontId="7" fillId="0" borderId="1" xfId="62" applyNumberFormat="1" applyBorder="1" applyProtection="1">
      <alignment horizontal="left"/>
    </xf>
    <xf numFmtId="49" fontId="7" fillId="0" borderId="1" xfId="63" applyNumberFormat="1" applyBorder="1" applyProtection="1"/>
    <xf numFmtId="0" fontId="27" fillId="0" borderId="60" xfId="1" applyNumberFormat="1" applyFont="1" applyBorder="1" applyAlignment="1" applyProtection="1">
      <alignment horizontal="center" vertical="center"/>
      <protection locked="0"/>
    </xf>
    <xf numFmtId="0" fontId="17" fillId="0" borderId="60" xfId="12" applyNumberFormat="1" applyFont="1" applyBorder="1" applyAlignment="1" applyProtection="1">
      <alignment horizontal="center" vertical="center"/>
      <protection locked="0"/>
    </xf>
    <xf numFmtId="49" fontId="17" fillId="0" borderId="60" xfId="23" applyNumberFormat="1" applyFont="1" applyBorder="1" applyAlignment="1" applyProtection="1">
      <alignment horizontal="center" vertical="center"/>
      <protection locked="0"/>
    </xf>
    <xf numFmtId="0" fontId="17" fillId="0" borderId="60" xfId="39" applyNumberFormat="1" applyFont="1" applyBorder="1" applyAlignment="1" applyProtection="1">
      <alignment wrapText="1"/>
      <protection locked="0"/>
    </xf>
    <xf numFmtId="0" fontId="17" fillId="0" borderId="60" xfId="46" applyNumberFormat="1" applyFont="1" applyBorder="1" applyAlignment="1" applyProtection="1">
      <alignment wrapText="1"/>
      <protection locked="0"/>
    </xf>
    <xf numFmtId="0" fontId="17" fillId="0" borderId="60" xfId="53" applyNumberFormat="1" applyFont="1" applyBorder="1" applyAlignment="1" applyProtection="1">
      <alignment wrapText="1"/>
      <protection locked="0"/>
    </xf>
    <xf numFmtId="0" fontId="17" fillId="0" borderId="33" xfId="53" applyNumberFormat="1" applyFont="1" applyBorder="1" applyAlignment="1" applyProtection="1">
      <alignment wrapText="1"/>
      <protection locked="0"/>
    </xf>
    <xf numFmtId="0" fontId="17" fillId="0" borderId="22" xfId="53" applyNumberFormat="1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0" xfId="0" applyFont="1" applyAlignment="1" applyProtection="1">
      <alignment horizontal="left" wrapText="1"/>
      <protection locked="0"/>
    </xf>
    <xf numFmtId="0" fontId="2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3" fillId="0" borderId="0" xfId="0" applyFont="1" applyAlignment="1" applyProtection="1">
      <alignment horizontal="center"/>
      <protection locked="0"/>
    </xf>
    <xf numFmtId="0" fontId="25" fillId="0" borderId="1" xfId="19" applyNumberFormat="1" applyFont="1" applyAlignment="1" applyProtection="1">
      <alignment horizontal="left"/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17" fillId="0" borderId="22" xfId="53" applyNumberFormat="1" applyFont="1" applyAlignment="1" applyProtection="1">
      <alignment vertical="center" wrapText="1"/>
    </xf>
    <xf numFmtId="0" fontId="17" fillId="0" borderId="22" xfId="53" applyNumberFormat="1" applyFont="1" applyAlignment="1" applyProtection="1">
      <alignment horizontal="left" vertical="center" wrapText="1"/>
    </xf>
    <xf numFmtId="49" fontId="17" fillId="0" borderId="18" xfId="55" applyNumberFormat="1" applyFont="1" applyBorder="1" applyProtection="1">
      <alignment horizontal="center"/>
    </xf>
    <xf numFmtId="4" fontId="17" fillId="0" borderId="18" xfId="42" applyNumberFormat="1" applyFont="1" applyBorder="1" applyProtection="1">
      <alignment horizontal="right"/>
    </xf>
    <xf numFmtId="4" fontId="17" fillId="0" borderId="52" xfId="42" applyNumberFormat="1" applyFont="1" applyBorder="1" applyProtection="1">
      <alignment horizontal="right"/>
    </xf>
    <xf numFmtId="4" fontId="17" fillId="0" borderId="61" xfId="7" applyNumberFormat="1" applyFont="1" applyBorder="1" applyProtection="1"/>
    <xf numFmtId="49" fontId="17" fillId="0" borderId="60" xfId="35" applyNumberFormat="1" applyFont="1" applyBorder="1" applyAlignment="1" applyProtection="1">
      <alignment horizontal="center" vertical="center" wrapText="1"/>
    </xf>
    <xf numFmtId="49" fontId="17" fillId="0" borderId="60" xfId="38" applyNumberFormat="1" applyFont="1" applyBorder="1" applyAlignment="1" applyProtection="1">
      <alignment horizontal="center" vertical="center" wrapText="1"/>
    </xf>
    <xf numFmtId="0" fontId="17" fillId="0" borderId="60" xfId="7" applyNumberFormat="1" applyFont="1" applyBorder="1" applyAlignment="1" applyProtection="1">
      <alignment horizontal="center" vertical="center"/>
    </xf>
    <xf numFmtId="0" fontId="17" fillId="0" borderId="60" xfId="65" applyNumberFormat="1" applyFont="1" applyBorder="1" applyProtection="1">
      <alignment horizontal="left" wrapText="1"/>
    </xf>
    <xf numFmtId="49" fontId="17" fillId="0" borderId="60" xfId="66" applyNumberFormat="1" applyFont="1" applyBorder="1" applyProtection="1">
      <alignment horizontal="center" wrapText="1"/>
    </xf>
    <xf numFmtId="4" fontId="17" fillId="0" borderId="60" xfId="67" applyNumberFormat="1" applyFont="1" applyBorder="1" applyProtection="1">
      <alignment horizontal="right"/>
    </xf>
    <xf numFmtId="0" fontId="17" fillId="0" borderId="60" xfId="46" applyNumberFormat="1" applyFont="1" applyBorder="1" applyProtection="1">
      <alignment horizontal="left" wrapText="1" indent="1"/>
    </xf>
    <xf numFmtId="49" fontId="17" fillId="0" borderId="60" xfId="55" applyNumberFormat="1" applyFont="1" applyBorder="1" applyProtection="1">
      <alignment horizontal="center"/>
    </xf>
    <xf numFmtId="0" fontId="17" fillId="0" borderId="60" xfId="53" applyNumberFormat="1" applyFont="1" applyBorder="1" applyAlignment="1" applyProtection="1">
      <alignment vertical="center" wrapText="1"/>
    </xf>
    <xf numFmtId="4" fontId="17" fillId="0" borderId="60" xfId="42" applyNumberFormat="1" applyFont="1" applyBorder="1" applyProtection="1">
      <alignment horizontal="right"/>
    </xf>
    <xf numFmtId="49" fontId="17" fillId="0" borderId="27" xfId="55" applyNumberFormat="1" applyFont="1" applyBorder="1" applyProtection="1">
      <alignment horizontal="center"/>
    </xf>
    <xf numFmtId="4" fontId="17" fillId="0" borderId="27" xfId="42" applyNumberFormat="1" applyFont="1" applyBorder="1" applyProtection="1">
      <alignment horizontal="right"/>
    </xf>
    <xf numFmtId="4" fontId="17" fillId="0" borderId="29" xfId="42" applyNumberFormat="1" applyFont="1" applyBorder="1" applyProtection="1">
      <alignment horizontal="right"/>
    </xf>
    <xf numFmtId="4" fontId="17" fillId="0" borderId="62" xfId="7" applyNumberFormat="1" applyFont="1" applyBorder="1" applyProtection="1"/>
    <xf numFmtId="0" fontId="4" fillId="0" borderId="1" xfId="80" applyNumberFormat="1" applyBorder="1" applyProtection="1"/>
    <xf numFmtId="0" fontId="7" fillId="0" borderId="1" xfId="57" applyNumberFormat="1" applyBorder="1" applyProtection="1"/>
    <xf numFmtId="0" fontId="17" fillId="0" borderId="60" xfId="53" applyNumberFormat="1" applyFont="1" applyBorder="1" applyAlignment="1" applyProtection="1">
      <alignment horizontal="left" vertical="center" wrapText="1"/>
    </xf>
    <xf numFmtId="0" fontId="17" fillId="0" borderId="60" xfId="72" applyNumberFormat="1" applyFont="1" applyBorder="1" applyProtection="1"/>
    <xf numFmtId="0" fontId="17" fillId="0" borderId="60" xfId="73" applyNumberFormat="1" applyFont="1" applyBorder="1" applyProtection="1"/>
    <xf numFmtId="0" fontId="27" fillId="0" borderId="60" xfId="74" applyNumberFormat="1" applyFont="1" applyBorder="1" applyProtection="1">
      <alignment horizontal="left" wrapText="1"/>
    </xf>
    <xf numFmtId="49" fontId="17" fillId="0" borderId="60" xfId="76" applyNumberFormat="1" applyFont="1" applyBorder="1" applyProtection="1">
      <alignment horizontal="center" wrapText="1"/>
    </xf>
    <xf numFmtId="4" fontId="17" fillId="0" borderId="60" xfId="77" applyNumberFormat="1" applyFont="1" applyBorder="1" applyProtection="1">
      <alignment horizontal="right"/>
    </xf>
    <xf numFmtId="0" fontId="17" fillId="0" borderId="33" xfId="53" applyNumberFormat="1" applyFont="1" applyBorder="1" applyAlignment="1" applyProtection="1">
      <alignment horizontal="left" vertical="center" wrapText="1"/>
    </xf>
    <xf numFmtId="0" fontId="17" fillId="0" borderId="39" xfId="53" applyNumberFormat="1" applyFont="1" applyBorder="1" applyAlignment="1" applyProtection="1">
      <alignment vertical="center" wrapText="1"/>
    </xf>
    <xf numFmtId="0" fontId="1" fillId="0" borderId="1" xfId="83" applyNumberFormat="1" applyBorder="1" applyProtection="1"/>
    <xf numFmtId="0" fontId="7" fillId="0" borderId="1" xfId="64" applyNumberFormat="1" applyBorder="1" applyProtection="1"/>
    <xf numFmtId="0" fontId="4" fillId="0" borderId="1" xfId="97" applyNumberFormat="1" applyBorder="1" applyProtection="1"/>
    <xf numFmtId="0" fontId="5" fillId="0" borderId="1" xfId="34" applyNumberFormat="1" applyBorder="1" applyProtection="1"/>
    <xf numFmtId="49" fontId="17" fillId="0" borderId="60" xfId="41" applyNumberFormat="1" applyFont="1" applyBorder="1" applyProtection="1">
      <alignment horizontal="center"/>
    </xf>
    <xf numFmtId="0" fontId="17" fillId="0" borderId="60" xfId="86" applyNumberFormat="1" applyFont="1" applyBorder="1" applyProtection="1">
      <alignment horizontal="left" wrapText="1"/>
    </xf>
    <xf numFmtId="49" fontId="17" fillId="0" borderId="60" xfId="48" applyNumberFormat="1" applyFont="1" applyBorder="1" applyProtection="1">
      <alignment horizontal="center"/>
    </xf>
    <xf numFmtId="0" fontId="17" fillId="0" borderId="60" xfId="89" applyNumberFormat="1" applyFont="1" applyBorder="1" applyProtection="1"/>
    <xf numFmtId="49" fontId="17" fillId="0" borderId="60" xfId="85" applyNumberFormat="1" applyFont="1" applyBorder="1" applyProtection="1">
      <alignment horizontal="center"/>
    </xf>
    <xf numFmtId="0" fontId="17" fillId="0" borderId="60" xfId="12" applyNumberFormat="1" applyFont="1" applyBorder="1" applyAlignment="1" applyProtection="1">
      <alignment vertical="center" wrapText="1"/>
      <protection locked="0"/>
    </xf>
    <xf numFmtId="49" fontId="17" fillId="0" borderId="60" xfId="23" applyNumberFormat="1" applyFont="1" applyBorder="1" applyAlignment="1" applyProtection="1">
      <alignment vertical="center" wrapText="1"/>
      <protection locked="0"/>
    </xf>
    <xf numFmtId="0" fontId="0" fillId="0" borderId="0" xfId="0" applyAlignment="1"/>
    <xf numFmtId="0" fontId="29" fillId="0" borderId="0" xfId="0" applyFont="1" applyAlignment="1" applyProtection="1">
      <protection locked="0"/>
    </xf>
    <xf numFmtId="0" fontId="29" fillId="0" borderId="0" xfId="0" applyFont="1" applyAlignment="1"/>
    <xf numFmtId="0" fontId="28" fillId="0" borderId="1" xfId="82" applyNumberFormat="1" applyFont="1" applyAlignment="1" applyProtection="1">
      <alignment horizontal="center"/>
    </xf>
    <xf numFmtId="0" fontId="28" fillId="0" borderId="1" xfId="82" applyFont="1" applyAlignment="1">
      <alignment horizontal="center"/>
    </xf>
    <xf numFmtId="0" fontId="16" fillId="0" borderId="0" xfId="0" applyFont="1" applyAlignment="1"/>
    <xf numFmtId="0" fontId="17" fillId="0" borderId="60" xfId="91" applyNumberFormat="1" applyFont="1" applyBorder="1" applyAlignment="1" applyProtection="1">
      <alignment vertical="center" wrapText="1"/>
    </xf>
    <xf numFmtId="0" fontId="17" fillId="0" borderId="60" xfId="94" applyNumberFormat="1" applyFont="1" applyBorder="1" applyAlignment="1" applyProtection="1">
      <alignment vertical="center" wrapText="1"/>
    </xf>
    <xf numFmtId="0" fontId="17" fillId="0" borderId="60" xfId="1" applyNumberFormat="1" applyFont="1" applyBorder="1" applyAlignment="1" applyProtection="1">
      <alignment vertical="center" wrapText="1"/>
      <protection locked="0"/>
    </xf>
    <xf numFmtId="0" fontId="17" fillId="0" borderId="39" xfId="53" applyNumberFormat="1" applyFont="1" applyBorder="1" applyAlignment="1" applyProtection="1">
      <alignment wrapText="1"/>
      <protection locked="0"/>
    </xf>
    <xf numFmtId="49" fontId="17" fillId="0" borderId="27" xfId="55" applyNumberFormat="1" applyFont="1" applyBorder="1" applyProtection="1">
      <alignment horizontal="center"/>
      <protection locked="0"/>
    </xf>
    <xf numFmtId="4" fontId="17" fillId="0" borderId="27" xfId="42" applyNumberFormat="1" applyFont="1" applyBorder="1" applyProtection="1">
      <alignment horizontal="right"/>
      <protection locked="0"/>
    </xf>
    <xf numFmtId="4" fontId="17" fillId="0" borderId="29" xfId="42" applyNumberFormat="1" applyFont="1" applyBorder="1" applyProtection="1">
      <alignment horizontal="right"/>
      <protection locked="0"/>
    </xf>
    <xf numFmtId="4" fontId="17" fillId="0" borderId="63" xfId="7" applyNumberFormat="1" applyFont="1" applyBorder="1" applyProtection="1">
      <protection locked="0"/>
    </xf>
    <xf numFmtId="0" fontId="7" fillId="0" borderId="1" xfId="57" applyNumberFormat="1" applyBorder="1" applyProtection="1">
      <protection locked="0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3"/>
  <sheetViews>
    <sheetView topLeftCell="A199" zoomScaleNormal="100" zoomScaleSheetLayoutView="70" zoomScalePageLayoutView="70" workbookViewId="0">
      <selection activeCell="B208" sqref="B208"/>
    </sheetView>
  </sheetViews>
  <sheetFormatPr defaultRowHeight="15" x14ac:dyDescent="0.25"/>
  <cols>
    <col min="1" max="1" width="50.85546875" style="1" customWidth="1"/>
    <col min="2" max="2" width="20" style="1" customWidth="1"/>
    <col min="3" max="3" width="13.28515625" style="1" customWidth="1"/>
    <col min="4" max="4" width="13.42578125" style="1" customWidth="1"/>
    <col min="5" max="5" width="12.28515625" style="1" customWidth="1"/>
    <col min="6" max="16384" width="9.140625" style="1"/>
  </cols>
  <sheetData>
    <row r="1" spans="1:16" ht="20.25" customHeight="1" x14ac:dyDescent="0.25"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29.25" customHeight="1" x14ac:dyDescent="0.25">
      <c r="A2" s="19"/>
      <c r="B2" s="20"/>
      <c r="C2" s="69" t="s">
        <v>509</v>
      </c>
      <c r="D2" s="69"/>
      <c r="E2" s="69"/>
      <c r="F2" s="13"/>
      <c r="G2" s="13"/>
      <c r="H2" s="68"/>
      <c r="I2" s="68"/>
      <c r="J2" s="68"/>
      <c r="K2" s="68"/>
      <c r="L2" s="68"/>
      <c r="M2" s="68"/>
      <c r="N2" s="68"/>
      <c r="O2" s="68"/>
      <c r="P2" s="68"/>
    </row>
    <row r="3" spans="1:16" ht="14.1" customHeight="1" x14ac:dyDescent="0.25">
      <c r="A3" s="19"/>
      <c r="B3" s="21" t="s">
        <v>505</v>
      </c>
      <c r="C3" s="21" t="s">
        <v>500</v>
      </c>
      <c r="D3" s="21"/>
      <c r="E3" s="21"/>
      <c r="F3" s="13"/>
      <c r="G3" s="13"/>
      <c r="H3" s="68"/>
      <c r="I3" s="68"/>
      <c r="J3" s="68"/>
      <c r="K3" s="68"/>
      <c r="L3" s="68"/>
      <c r="M3" s="68"/>
      <c r="N3" s="68"/>
      <c r="O3" s="68"/>
      <c r="P3" s="68"/>
    </row>
    <row r="4" spans="1:16" ht="14.1" customHeight="1" x14ac:dyDescent="0.25">
      <c r="A4" s="19"/>
      <c r="B4" s="21" t="s">
        <v>506</v>
      </c>
      <c r="C4" s="70" t="s">
        <v>507</v>
      </c>
      <c r="D4" s="71"/>
      <c r="E4" s="71"/>
      <c r="H4" s="67"/>
      <c r="I4" s="67"/>
      <c r="J4" s="67"/>
      <c r="K4" s="67"/>
      <c r="L4" s="67"/>
      <c r="M4" s="67"/>
      <c r="N4" s="67"/>
      <c r="O4" s="67"/>
      <c r="P4" s="67"/>
    </row>
    <row r="5" spans="1:16" ht="14.1" customHeight="1" x14ac:dyDescent="0.3">
      <c r="A5" s="19"/>
      <c r="B5" s="19"/>
      <c r="C5" s="19"/>
      <c r="D5" s="19"/>
      <c r="E5" s="19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5.2" customHeight="1" x14ac:dyDescent="0.3">
      <c r="A6" s="72" t="s">
        <v>501</v>
      </c>
      <c r="B6" s="72"/>
      <c r="C6" s="72"/>
      <c r="D6" s="72"/>
      <c r="E6" s="7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0.25" customHeight="1" x14ac:dyDescent="0.3">
      <c r="A7" s="22"/>
      <c r="B7" s="23" t="s">
        <v>502</v>
      </c>
      <c r="C7" s="22"/>
      <c r="D7" s="22"/>
      <c r="E7" s="22"/>
    </row>
    <row r="8" spans="1:16" ht="13.5" hidden="1" customHeight="1" x14ac:dyDescent="0.25">
      <c r="A8" s="19"/>
      <c r="B8" s="19"/>
      <c r="C8" s="19"/>
      <c r="D8" s="19"/>
      <c r="E8" s="19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13.5" hidden="1" customHeight="1" x14ac:dyDescent="0.25">
      <c r="A9" s="26" t="s">
        <v>503</v>
      </c>
      <c r="B9" s="26"/>
      <c r="C9" s="26"/>
      <c r="D9" s="26"/>
      <c r="E9" s="2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ht="15" customHeight="1" x14ac:dyDescent="0.25">
      <c r="A10" s="26"/>
      <c r="B10" s="26"/>
      <c r="C10" s="26"/>
      <c r="D10" s="26"/>
      <c r="E10" s="2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2.95" customHeight="1" x14ac:dyDescent="0.25">
      <c r="A11" s="73" t="s">
        <v>510</v>
      </c>
      <c r="B11" s="73"/>
      <c r="C11" s="73"/>
      <c r="D11" s="73"/>
      <c r="E11" s="73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13.5" customHeight="1" x14ac:dyDescent="0.25">
      <c r="A12" s="74" t="s">
        <v>504</v>
      </c>
      <c r="B12" s="74"/>
      <c r="C12" s="74"/>
      <c r="D12" s="74"/>
      <c r="E12" s="74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15.75" customHeight="1" x14ac:dyDescent="0.25">
      <c r="A13" s="73" t="s">
        <v>511</v>
      </c>
      <c r="B13" s="73"/>
      <c r="C13" s="73"/>
      <c r="D13" s="73"/>
      <c r="E13" s="73"/>
    </row>
    <row r="14" spans="1:16" ht="21.75" customHeight="1" x14ac:dyDescent="0.25">
      <c r="A14" s="27" t="s">
        <v>512</v>
      </c>
      <c r="B14" s="28"/>
      <c r="C14" s="29"/>
      <c r="D14" s="30"/>
      <c r="E14" s="31"/>
    </row>
    <row r="15" spans="1:16" ht="21.75" customHeight="1" x14ac:dyDescent="0.25">
      <c r="A15" s="32" t="s">
        <v>513</v>
      </c>
      <c r="B15" s="32"/>
      <c r="C15" s="33"/>
      <c r="D15" s="34"/>
      <c r="E15" s="35"/>
    </row>
    <row r="16" spans="1:16" ht="33.75" customHeight="1" x14ac:dyDescent="0.25">
      <c r="A16" s="36" t="s">
        <v>508</v>
      </c>
      <c r="B16" s="37"/>
      <c r="C16" s="38"/>
      <c r="D16" s="38"/>
      <c r="E16" s="38"/>
    </row>
    <row r="17" spans="1:5" ht="17.25" customHeight="1" x14ac:dyDescent="0.25">
      <c r="A17" s="36"/>
      <c r="B17" s="37"/>
      <c r="C17" s="38"/>
      <c r="D17" s="38"/>
      <c r="E17" s="38"/>
    </row>
    <row r="18" spans="1:5" ht="50.25" customHeight="1" x14ac:dyDescent="0.25">
      <c r="A18" s="39" t="s">
        <v>1</v>
      </c>
      <c r="B18" s="40" t="s">
        <v>0</v>
      </c>
      <c r="C18" s="41" t="s">
        <v>498</v>
      </c>
      <c r="D18" s="41" t="s">
        <v>499</v>
      </c>
      <c r="E18" s="41" t="s">
        <v>514</v>
      </c>
    </row>
    <row r="19" spans="1:5" ht="21.75" customHeight="1" x14ac:dyDescent="0.25">
      <c r="A19" s="59">
        <v>1</v>
      </c>
      <c r="B19" s="60">
        <v>2</v>
      </c>
      <c r="C19" s="61" t="s">
        <v>4</v>
      </c>
      <c r="D19" s="61" t="s">
        <v>5</v>
      </c>
      <c r="E19" s="61" t="s">
        <v>6</v>
      </c>
    </row>
    <row r="20" spans="1:5" ht="23.25" customHeight="1" x14ac:dyDescent="0.25">
      <c r="A20" s="62" t="s">
        <v>7</v>
      </c>
      <c r="B20" s="42" t="s">
        <v>8</v>
      </c>
      <c r="C20" s="43">
        <v>2104307450.97</v>
      </c>
      <c r="D20" s="43">
        <v>1512317081.1500001</v>
      </c>
      <c r="E20" s="44">
        <f>C20-D20</f>
        <v>591990369.81999993</v>
      </c>
    </row>
    <row r="21" spans="1:5" x14ac:dyDescent="0.25">
      <c r="A21" s="63" t="s">
        <v>10</v>
      </c>
      <c r="B21" s="45"/>
      <c r="C21" s="45"/>
      <c r="D21" s="45"/>
      <c r="E21" s="44"/>
    </row>
    <row r="22" spans="1:5" ht="18.75" customHeight="1" x14ac:dyDescent="0.25">
      <c r="A22" s="64" t="s">
        <v>11</v>
      </c>
      <c r="B22" s="46" t="s">
        <v>12</v>
      </c>
      <c r="C22" s="43">
        <v>779099252.60000002</v>
      </c>
      <c r="D22" s="43">
        <v>574645054.71000004</v>
      </c>
      <c r="E22" s="44">
        <f t="shared" ref="E22:E70" si="0">C22-D22</f>
        <v>204454197.88999999</v>
      </c>
    </row>
    <row r="23" spans="1:5" ht="18" customHeight="1" x14ac:dyDescent="0.25">
      <c r="A23" s="64" t="s">
        <v>13</v>
      </c>
      <c r="B23" s="46" t="s">
        <v>14</v>
      </c>
      <c r="C23" s="43">
        <v>525000000</v>
      </c>
      <c r="D23" s="43">
        <v>361105438.69999999</v>
      </c>
      <c r="E23" s="44">
        <f t="shared" si="0"/>
        <v>163894561.30000001</v>
      </c>
    </row>
    <row r="24" spans="1:5" ht="19.5" customHeight="1" x14ac:dyDescent="0.25">
      <c r="A24" s="64" t="s">
        <v>15</v>
      </c>
      <c r="B24" s="46" t="s">
        <v>16</v>
      </c>
      <c r="C24" s="43">
        <v>525000000</v>
      </c>
      <c r="D24" s="43">
        <v>361105438.69999999</v>
      </c>
      <c r="E24" s="44">
        <f t="shared" si="0"/>
        <v>163894561.30000001</v>
      </c>
    </row>
    <row r="25" spans="1:5" ht="68.25" customHeight="1" x14ac:dyDescent="0.25">
      <c r="A25" s="64" t="s">
        <v>17</v>
      </c>
      <c r="B25" s="46" t="s">
        <v>18</v>
      </c>
      <c r="C25" s="43">
        <v>501500000</v>
      </c>
      <c r="D25" s="43">
        <v>345573440.69999999</v>
      </c>
      <c r="E25" s="44">
        <f t="shared" si="0"/>
        <v>155926559.30000001</v>
      </c>
    </row>
    <row r="26" spans="1:5" ht="90.75" customHeight="1" x14ac:dyDescent="0.25">
      <c r="A26" s="65" t="s">
        <v>19</v>
      </c>
      <c r="B26" s="47" t="s">
        <v>20</v>
      </c>
      <c r="C26" s="48">
        <v>2000000</v>
      </c>
      <c r="D26" s="49">
        <v>1284684.52</v>
      </c>
      <c r="E26" s="50">
        <f t="shared" si="0"/>
        <v>715315.48</v>
      </c>
    </row>
    <row r="27" spans="1:5" ht="39" x14ac:dyDescent="0.25">
      <c r="A27" s="66" t="s">
        <v>21</v>
      </c>
      <c r="B27" s="51" t="s">
        <v>22</v>
      </c>
      <c r="C27" s="52">
        <v>6000000</v>
      </c>
      <c r="D27" s="53">
        <v>3804388.24</v>
      </c>
      <c r="E27" s="50">
        <f t="shared" si="0"/>
        <v>2195611.7599999998</v>
      </c>
    </row>
    <row r="28" spans="1:5" ht="90" x14ac:dyDescent="0.25">
      <c r="A28" s="66" t="s">
        <v>23</v>
      </c>
      <c r="B28" s="51" t="s">
        <v>24</v>
      </c>
      <c r="C28" s="52">
        <v>15500000</v>
      </c>
      <c r="D28" s="53">
        <v>10442925.24</v>
      </c>
      <c r="E28" s="50">
        <f t="shared" si="0"/>
        <v>5057074.76</v>
      </c>
    </row>
    <row r="29" spans="1:5" ht="39" x14ac:dyDescent="0.25">
      <c r="A29" s="66" t="s">
        <v>25</v>
      </c>
      <c r="B29" s="51" t="s">
        <v>26</v>
      </c>
      <c r="C29" s="52">
        <v>31078000</v>
      </c>
      <c r="D29" s="53">
        <v>26733613.140000001</v>
      </c>
      <c r="E29" s="50">
        <f t="shared" si="0"/>
        <v>4344386.8599999994</v>
      </c>
    </row>
    <row r="30" spans="1:5" ht="26.25" x14ac:dyDescent="0.25">
      <c r="A30" s="66" t="s">
        <v>27</v>
      </c>
      <c r="B30" s="51" t="s">
        <v>28</v>
      </c>
      <c r="C30" s="52">
        <v>31078000</v>
      </c>
      <c r="D30" s="53">
        <v>26733613.140000001</v>
      </c>
      <c r="E30" s="50">
        <f t="shared" si="0"/>
        <v>4344386.8599999994</v>
      </c>
    </row>
    <row r="31" spans="1:5" ht="64.5" customHeight="1" x14ac:dyDescent="0.25">
      <c r="A31" s="66" t="s">
        <v>29</v>
      </c>
      <c r="B31" s="51" t="s">
        <v>30</v>
      </c>
      <c r="C31" s="52">
        <v>14300000</v>
      </c>
      <c r="D31" s="53">
        <v>13071424.609999999</v>
      </c>
      <c r="E31" s="50">
        <f t="shared" si="0"/>
        <v>1228575.3900000006</v>
      </c>
    </row>
    <row r="32" spans="1:5" ht="103.5" customHeight="1" x14ac:dyDescent="0.25">
      <c r="A32" s="66" t="s">
        <v>31</v>
      </c>
      <c r="B32" s="51" t="s">
        <v>32</v>
      </c>
      <c r="C32" s="52">
        <v>14300000</v>
      </c>
      <c r="D32" s="53">
        <v>13071424.609999999</v>
      </c>
      <c r="E32" s="50">
        <f t="shared" si="0"/>
        <v>1228575.3900000006</v>
      </c>
    </row>
    <row r="33" spans="1:5" ht="76.5" customHeight="1" x14ac:dyDescent="0.25">
      <c r="A33" s="66" t="s">
        <v>33</v>
      </c>
      <c r="B33" s="51" t="s">
        <v>34</v>
      </c>
      <c r="C33" s="52">
        <v>90000</v>
      </c>
      <c r="D33" s="53">
        <v>73946.77</v>
      </c>
      <c r="E33" s="50">
        <f t="shared" si="0"/>
        <v>16053.229999999996</v>
      </c>
    </row>
    <row r="34" spans="1:5" ht="116.25" customHeight="1" x14ac:dyDescent="0.25">
      <c r="A34" s="66" t="s">
        <v>35</v>
      </c>
      <c r="B34" s="51" t="s">
        <v>36</v>
      </c>
      <c r="C34" s="52">
        <v>90000</v>
      </c>
      <c r="D34" s="53">
        <v>73946.77</v>
      </c>
      <c r="E34" s="50">
        <f t="shared" si="0"/>
        <v>16053.229999999996</v>
      </c>
    </row>
    <row r="35" spans="1:5" ht="66" customHeight="1" x14ac:dyDescent="0.25">
      <c r="A35" s="66" t="s">
        <v>37</v>
      </c>
      <c r="B35" s="51" t="s">
        <v>38</v>
      </c>
      <c r="C35" s="52">
        <v>16688000</v>
      </c>
      <c r="D35" s="53">
        <v>15047411.630000001</v>
      </c>
      <c r="E35" s="50">
        <f t="shared" si="0"/>
        <v>1640588.3699999992</v>
      </c>
    </row>
    <row r="36" spans="1:5" ht="102" customHeight="1" x14ac:dyDescent="0.25">
      <c r="A36" s="66" t="s">
        <v>39</v>
      </c>
      <c r="B36" s="51" t="s">
        <v>40</v>
      </c>
      <c r="C36" s="52">
        <v>16688000</v>
      </c>
      <c r="D36" s="53">
        <v>15047411.630000001</v>
      </c>
      <c r="E36" s="50">
        <f t="shared" si="0"/>
        <v>1640588.3699999992</v>
      </c>
    </row>
    <row r="37" spans="1:5" ht="68.25" customHeight="1" x14ac:dyDescent="0.25">
      <c r="A37" s="66" t="s">
        <v>41</v>
      </c>
      <c r="B37" s="51" t="s">
        <v>42</v>
      </c>
      <c r="C37" s="52" t="s">
        <v>9</v>
      </c>
      <c r="D37" s="53">
        <v>-1459169.87</v>
      </c>
      <c r="E37" s="50" t="e">
        <f t="shared" si="0"/>
        <v>#VALUE!</v>
      </c>
    </row>
    <row r="38" spans="1:5" ht="105" customHeight="1" x14ac:dyDescent="0.25">
      <c r="A38" s="66" t="s">
        <v>43</v>
      </c>
      <c r="B38" s="51" t="s">
        <v>44</v>
      </c>
      <c r="C38" s="52" t="s">
        <v>9</v>
      </c>
      <c r="D38" s="53">
        <v>-1459169.87</v>
      </c>
      <c r="E38" s="50" t="e">
        <f t="shared" si="0"/>
        <v>#VALUE!</v>
      </c>
    </row>
    <row r="39" spans="1:5" ht="22.5" customHeight="1" x14ac:dyDescent="0.25">
      <c r="A39" s="66" t="s">
        <v>45</v>
      </c>
      <c r="B39" s="51" t="s">
        <v>46</v>
      </c>
      <c r="C39" s="52">
        <v>59739000</v>
      </c>
      <c r="D39" s="53">
        <v>51995034.950000003</v>
      </c>
      <c r="E39" s="50">
        <f t="shared" si="0"/>
        <v>7743965.049999997</v>
      </c>
    </row>
    <row r="40" spans="1:5" ht="26.25" x14ac:dyDescent="0.25">
      <c r="A40" s="66" t="s">
        <v>47</v>
      </c>
      <c r="B40" s="51" t="s">
        <v>48</v>
      </c>
      <c r="C40" s="52">
        <v>20000000</v>
      </c>
      <c r="D40" s="53">
        <v>16991542.359999999</v>
      </c>
      <c r="E40" s="50">
        <f t="shared" si="0"/>
        <v>3008457.6400000006</v>
      </c>
    </row>
    <row r="41" spans="1:5" ht="26.25" x14ac:dyDescent="0.25">
      <c r="A41" s="66" t="s">
        <v>49</v>
      </c>
      <c r="B41" s="51" t="s">
        <v>50</v>
      </c>
      <c r="C41" s="52">
        <v>14000000</v>
      </c>
      <c r="D41" s="53">
        <v>11890734.25</v>
      </c>
      <c r="E41" s="50">
        <f t="shared" si="0"/>
        <v>2109265.75</v>
      </c>
    </row>
    <row r="42" spans="1:5" ht="26.25" x14ac:dyDescent="0.25">
      <c r="A42" s="66" t="s">
        <v>49</v>
      </c>
      <c r="B42" s="51" t="s">
        <v>51</v>
      </c>
      <c r="C42" s="52">
        <v>14000000</v>
      </c>
      <c r="D42" s="53">
        <v>11892303.35</v>
      </c>
      <c r="E42" s="50">
        <f t="shared" si="0"/>
        <v>2107696.6500000004</v>
      </c>
    </row>
    <row r="43" spans="1:5" ht="39" x14ac:dyDescent="0.25">
      <c r="A43" s="66" t="s">
        <v>52</v>
      </c>
      <c r="B43" s="51" t="s">
        <v>53</v>
      </c>
      <c r="C43" s="52" t="s">
        <v>9</v>
      </c>
      <c r="D43" s="53">
        <v>-1569.1</v>
      </c>
      <c r="E43" s="50" t="e">
        <f t="shared" si="0"/>
        <v>#VALUE!</v>
      </c>
    </row>
    <row r="44" spans="1:5" ht="39" x14ac:dyDescent="0.25">
      <c r="A44" s="66" t="s">
        <v>54</v>
      </c>
      <c r="B44" s="51" t="s">
        <v>55</v>
      </c>
      <c r="C44" s="52">
        <v>6000000</v>
      </c>
      <c r="D44" s="53">
        <v>5100826.34</v>
      </c>
      <c r="E44" s="50">
        <f t="shared" si="0"/>
        <v>899173.66000000015</v>
      </c>
    </row>
    <row r="45" spans="1:5" ht="51.75" x14ac:dyDescent="0.25">
      <c r="A45" s="66" t="s">
        <v>56</v>
      </c>
      <c r="B45" s="51" t="s">
        <v>57</v>
      </c>
      <c r="C45" s="52">
        <v>6000000</v>
      </c>
      <c r="D45" s="53">
        <v>5100903.08</v>
      </c>
      <c r="E45" s="50">
        <f t="shared" si="0"/>
        <v>899096.91999999993</v>
      </c>
    </row>
    <row r="46" spans="1:5" ht="51.75" x14ac:dyDescent="0.25">
      <c r="A46" s="66" t="s">
        <v>58</v>
      </c>
      <c r="B46" s="51" t="s">
        <v>59</v>
      </c>
      <c r="C46" s="52" t="s">
        <v>9</v>
      </c>
      <c r="D46" s="53">
        <v>-76.739999999999995</v>
      </c>
      <c r="E46" s="50"/>
    </row>
    <row r="47" spans="1:5" ht="39" x14ac:dyDescent="0.25">
      <c r="A47" s="66" t="s">
        <v>60</v>
      </c>
      <c r="B47" s="51" t="s">
        <v>61</v>
      </c>
      <c r="C47" s="52" t="s">
        <v>9</v>
      </c>
      <c r="D47" s="53">
        <v>-18.23</v>
      </c>
      <c r="E47" s="50"/>
    </row>
    <row r="48" spans="1:5" ht="26.25" x14ac:dyDescent="0.25">
      <c r="A48" s="66" t="s">
        <v>62</v>
      </c>
      <c r="B48" s="51" t="s">
        <v>63</v>
      </c>
      <c r="C48" s="52" t="s">
        <v>9</v>
      </c>
      <c r="D48" s="53">
        <v>29923.71</v>
      </c>
      <c r="E48" s="50"/>
    </row>
    <row r="49" spans="1:5" ht="26.25" x14ac:dyDescent="0.25">
      <c r="A49" s="66" t="s">
        <v>62</v>
      </c>
      <c r="B49" s="51" t="s">
        <v>64</v>
      </c>
      <c r="C49" s="52" t="s">
        <v>9</v>
      </c>
      <c r="D49" s="53">
        <v>29908.55</v>
      </c>
      <c r="E49" s="50"/>
    </row>
    <row r="50" spans="1:5" ht="39" x14ac:dyDescent="0.25">
      <c r="A50" s="66" t="s">
        <v>65</v>
      </c>
      <c r="B50" s="51" t="s">
        <v>66</v>
      </c>
      <c r="C50" s="52" t="s">
        <v>9</v>
      </c>
      <c r="D50" s="53">
        <v>15.16</v>
      </c>
      <c r="E50" s="50"/>
    </row>
    <row r="51" spans="1:5" ht="19.5" customHeight="1" x14ac:dyDescent="0.25">
      <c r="A51" s="66" t="s">
        <v>67</v>
      </c>
      <c r="B51" s="51" t="s">
        <v>68</v>
      </c>
      <c r="C51" s="52">
        <v>24339000</v>
      </c>
      <c r="D51" s="53">
        <v>24504403.98</v>
      </c>
      <c r="E51" s="50">
        <f t="shared" si="0"/>
        <v>-165403.98000000045</v>
      </c>
    </row>
    <row r="52" spans="1:5" ht="18.75" customHeight="1" x14ac:dyDescent="0.25">
      <c r="A52" s="66" t="s">
        <v>67</v>
      </c>
      <c r="B52" s="51" t="s">
        <v>69</v>
      </c>
      <c r="C52" s="52">
        <v>24339000</v>
      </c>
      <c r="D52" s="53">
        <v>24504404.350000001</v>
      </c>
      <c r="E52" s="50">
        <f t="shared" si="0"/>
        <v>-165404.35000000149</v>
      </c>
    </row>
    <row r="53" spans="1:5" ht="26.25" x14ac:dyDescent="0.25">
      <c r="A53" s="66" t="s">
        <v>70</v>
      </c>
      <c r="B53" s="51" t="s">
        <v>71</v>
      </c>
      <c r="C53" s="52" t="s">
        <v>9</v>
      </c>
      <c r="D53" s="53">
        <v>-0.37</v>
      </c>
      <c r="E53" s="50"/>
    </row>
    <row r="54" spans="1:5" ht="26.25" x14ac:dyDescent="0.25">
      <c r="A54" s="66" t="s">
        <v>72</v>
      </c>
      <c r="B54" s="51" t="s">
        <v>73</v>
      </c>
      <c r="C54" s="52">
        <v>15400000</v>
      </c>
      <c r="D54" s="53">
        <v>10469164.9</v>
      </c>
      <c r="E54" s="50">
        <f t="shared" si="0"/>
        <v>4930835.0999999996</v>
      </c>
    </row>
    <row r="55" spans="1:5" ht="39" x14ac:dyDescent="0.25">
      <c r="A55" s="66" t="s">
        <v>74</v>
      </c>
      <c r="B55" s="51" t="s">
        <v>75</v>
      </c>
      <c r="C55" s="52">
        <v>15400000</v>
      </c>
      <c r="D55" s="53">
        <v>10469164.9</v>
      </c>
      <c r="E55" s="50">
        <f t="shared" si="0"/>
        <v>4930835.0999999996</v>
      </c>
    </row>
    <row r="56" spans="1:5" ht="18" customHeight="1" x14ac:dyDescent="0.25">
      <c r="A56" s="66" t="s">
        <v>76</v>
      </c>
      <c r="B56" s="51" t="s">
        <v>77</v>
      </c>
      <c r="C56" s="52">
        <v>168000</v>
      </c>
      <c r="D56" s="53">
        <v>63000</v>
      </c>
      <c r="E56" s="50">
        <f t="shared" si="0"/>
        <v>105000</v>
      </c>
    </row>
    <row r="57" spans="1:5" ht="19.5" customHeight="1" x14ac:dyDescent="0.25">
      <c r="A57" s="66" t="s">
        <v>78</v>
      </c>
      <c r="B57" s="51" t="s">
        <v>79</v>
      </c>
      <c r="C57" s="52">
        <v>168000</v>
      </c>
      <c r="D57" s="53">
        <v>63000</v>
      </c>
      <c r="E57" s="50">
        <f t="shared" si="0"/>
        <v>105000</v>
      </c>
    </row>
    <row r="58" spans="1:5" ht="16.5" customHeight="1" x14ac:dyDescent="0.25">
      <c r="A58" s="66" t="s">
        <v>80</v>
      </c>
      <c r="B58" s="51" t="s">
        <v>81</v>
      </c>
      <c r="C58" s="52">
        <v>8000000</v>
      </c>
      <c r="D58" s="53">
        <v>7208159.1100000003</v>
      </c>
      <c r="E58" s="50">
        <f t="shared" si="0"/>
        <v>791840.88999999966</v>
      </c>
    </row>
    <row r="59" spans="1:5" ht="26.25" x14ac:dyDescent="0.25">
      <c r="A59" s="66" t="s">
        <v>82</v>
      </c>
      <c r="B59" s="51" t="s">
        <v>83</v>
      </c>
      <c r="C59" s="52">
        <v>8000000</v>
      </c>
      <c r="D59" s="53">
        <v>7208159.1100000003</v>
      </c>
      <c r="E59" s="50">
        <f t="shared" si="0"/>
        <v>791840.88999999966</v>
      </c>
    </row>
    <row r="60" spans="1:5" ht="39" x14ac:dyDescent="0.25">
      <c r="A60" s="66" t="s">
        <v>84</v>
      </c>
      <c r="B60" s="51" t="s">
        <v>85</v>
      </c>
      <c r="C60" s="52">
        <v>8000000</v>
      </c>
      <c r="D60" s="53">
        <v>7208159.1100000003</v>
      </c>
      <c r="E60" s="50">
        <f t="shared" si="0"/>
        <v>791840.88999999966</v>
      </c>
    </row>
    <row r="61" spans="1:5" ht="39" x14ac:dyDescent="0.25">
      <c r="A61" s="66" t="s">
        <v>86</v>
      </c>
      <c r="B61" s="51" t="s">
        <v>87</v>
      </c>
      <c r="C61" s="52">
        <v>38372000</v>
      </c>
      <c r="D61" s="53">
        <v>26632077.73</v>
      </c>
      <c r="E61" s="50">
        <f t="shared" si="0"/>
        <v>11739922.27</v>
      </c>
    </row>
    <row r="62" spans="1:5" ht="77.25" x14ac:dyDescent="0.25">
      <c r="A62" s="66" t="s">
        <v>88</v>
      </c>
      <c r="B62" s="51" t="s">
        <v>89</v>
      </c>
      <c r="C62" s="52">
        <v>37897000</v>
      </c>
      <c r="D62" s="53">
        <v>26164751.789999999</v>
      </c>
      <c r="E62" s="50">
        <f t="shared" si="0"/>
        <v>11732248.210000001</v>
      </c>
    </row>
    <row r="63" spans="1:5" ht="55.5" customHeight="1" x14ac:dyDescent="0.25">
      <c r="A63" s="66" t="s">
        <v>90</v>
      </c>
      <c r="B63" s="51" t="s">
        <v>91</v>
      </c>
      <c r="C63" s="52">
        <v>33800000</v>
      </c>
      <c r="D63" s="53">
        <v>24136305.010000002</v>
      </c>
      <c r="E63" s="50">
        <f t="shared" si="0"/>
        <v>9663694.9899999984</v>
      </c>
    </row>
    <row r="64" spans="1:5" ht="81" customHeight="1" x14ac:dyDescent="0.25">
      <c r="A64" s="66" t="s">
        <v>92</v>
      </c>
      <c r="B64" s="51" t="s">
        <v>93</v>
      </c>
      <c r="C64" s="52">
        <v>19600000</v>
      </c>
      <c r="D64" s="53">
        <v>14296413.99</v>
      </c>
      <c r="E64" s="50">
        <f t="shared" si="0"/>
        <v>5303586.01</v>
      </c>
    </row>
    <row r="65" spans="1:5" ht="65.25" customHeight="1" x14ac:dyDescent="0.25">
      <c r="A65" s="66" t="s">
        <v>94</v>
      </c>
      <c r="B65" s="51" t="s">
        <v>95</v>
      </c>
      <c r="C65" s="52">
        <v>14200000</v>
      </c>
      <c r="D65" s="53">
        <v>9839891.0199999996</v>
      </c>
      <c r="E65" s="50">
        <f t="shared" si="0"/>
        <v>4360108.9800000004</v>
      </c>
    </row>
    <row r="66" spans="1:5" ht="64.5" x14ac:dyDescent="0.25">
      <c r="A66" s="66" t="s">
        <v>96</v>
      </c>
      <c r="B66" s="51" t="s">
        <v>97</v>
      </c>
      <c r="C66" s="52">
        <v>1680000</v>
      </c>
      <c r="D66" s="53">
        <v>1234514.73</v>
      </c>
      <c r="E66" s="50">
        <f t="shared" si="0"/>
        <v>445485.27</v>
      </c>
    </row>
    <row r="67" spans="1:5" ht="69" customHeight="1" x14ac:dyDescent="0.25">
      <c r="A67" s="66" t="s">
        <v>98</v>
      </c>
      <c r="B67" s="51" t="s">
        <v>99</v>
      </c>
      <c r="C67" s="52">
        <v>1680000</v>
      </c>
      <c r="D67" s="53">
        <v>1234514.73</v>
      </c>
      <c r="E67" s="50">
        <f t="shared" si="0"/>
        <v>445485.27</v>
      </c>
    </row>
    <row r="68" spans="1:5" ht="77.25" x14ac:dyDescent="0.25">
      <c r="A68" s="66" t="s">
        <v>100</v>
      </c>
      <c r="B68" s="51" t="s">
        <v>101</v>
      </c>
      <c r="C68" s="52">
        <v>1761000</v>
      </c>
      <c r="D68" s="53">
        <v>154894.70000000001</v>
      </c>
      <c r="E68" s="50">
        <f t="shared" si="0"/>
        <v>1606105.3</v>
      </c>
    </row>
    <row r="69" spans="1:5" ht="64.5" x14ac:dyDescent="0.25">
      <c r="A69" s="66" t="s">
        <v>102</v>
      </c>
      <c r="B69" s="51" t="s">
        <v>103</v>
      </c>
      <c r="C69" s="52">
        <v>1761000</v>
      </c>
      <c r="D69" s="53">
        <v>154894.70000000001</v>
      </c>
      <c r="E69" s="50">
        <f t="shared" si="0"/>
        <v>1606105.3</v>
      </c>
    </row>
    <row r="70" spans="1:5" ht="39" x14ac:dyDescent="0.25">
      <c r="A70" s="66" t="s">
        <v>104</v>
      </c>
      <c r="B70" s="51" t="s">
        <v>105</v>
      </c>
      <c r="C70" s="52">
        <v>656000</v>
      </c>
      <c r="D70" s="53">
        <v>639037.35</v>
      </c>
      <c r="E70" s="50">
        <f t="shared" si="0"/>
        <v>16962.650000000023</v>
      </c>
    </row>
    <row r="71" spans="1:5" ht="39" x14ac:dyDescent="0.25">
      <c r="A71" s="66" t="s">
        <v>106</v>
      </c>
      <c r="B71" s="51" t="s">
        <v>107</v>
      </c>
      <c r="C71" s="52">
        <v>656000</v>
      </c>
      <c r="D71" s="53">
        <v>639037.35</v>
      </c>
      <c r="E71" s="50">
        <f t="shared" ref="E71:E116" si="1">C71-D71</f>
        <v>16962.650000000023</v>
      </c>
    </row>
    <row r="72" spans="1:5" ht="77.25" x14ac:dyDescent="0.25">
      <c r="A72" s="66" t="s">
        <v>108</v>
      </c>
      <c r="B72" s="51" t="s">
        <v>109</v>
      </c>
      <c r="C72" s="52">
        <v>475000</v>
      </c>
      <c r="D72" s="53">
        <v>467325.94</v>
      </c>
      <c r="E72" s="50">
        <f t="shared" si="1"/>
        <v>7674.0599999999977</v>
      </c>
    </row>
    <row r="73" spans="1:5" ht="77.25" x14ac:dyDescent="0.25">
      <c r="A73" s="66" t="s">
        <v>110</v>
      </c>
      <c r="B73" s="51" t="s">
        <v>111</v>
      </c>
      <c r="C73" s="52" t="s">
        <v>9</v>
      </c>
      <c r="D73" s="53">
        <v>68624</v>
      </c>
      <c r="E73" s="50"/>
    </row>
    <row r="74" spans="1:5" ht="69" customHeight="1" x14ac:dyDescent="0.25">
      <c r="A74" s="66" t="s">
        <v>112</v>
      </c>
      <c r="B74" s="51" t="s">
        <v>113</v>
      </c>
      <c r="C74" s="52" t="s">
        <v>9</v>
      </c>
      <c r="D74" s="53">
        <v>68624</v>
      </c>
      <c r="E74" s="50"/>
    </row>
    <row r="75" spans="1:5" ht="90" x14ac:dyDescent="0.25">
      <c r="A75" s="66" t="s">
        <v>114</v>
      </c>
      <c r="B75" s="51" t="s">
        <v>115</v>
      </c>
      <c r="C75" s="52">
        <v>475000</v>
      </c>
      <c r="D75" s="53">
        <v>398701.94</v>
      </c>
      <c r="E75" s="50">
        <f t="shared" si="1"/>
        <v>76298.06</v>
      </c>
    </row>
    <row r="76" spans="1:5" ht="94.5" customHeight="1" x14ac:dyDescent="0.25">
      <c r="A76" s="66" t="s">
        <v>116</v>
      </c>
      <c r="B76" s="51" t="s">
        <v>117</v>
      </c>
      <c r="C76" s="52">
        <v>475000</v>
      </c>
      <c r="D76" s="53">
        <v>398701.94</v>
      </c>
      <c r="E76" s="50">
        <f t="shared" si="1"/>
        <v>76298.06</v>
      </c>
    </row>
    <row r="77" spans="1:5" ht="26.25" x14ac:dyDescent="0.25">
      <c r="A77" s="66" t="s">
        <v>118</v>
      </c>
      <c r="B77" s="51" t="s">
        <v>119</v>
      </c>
      <c r="C77" s="52">
        <v>11500000</v>
      </c>
      <c r="D77" s="53">
        <v>8421424.3399999999</v>
      </c>
      <c r="E77" s="50">
        <f t="shared" si="1"/>
        <v>3078575.66</v>
      </c>
    </row>
    <row r="78" spans="1:5" ht="18.75" customHeight="1" x14ac:dyDescent="0.25">
      <c r="A78" s="66" t="s">
        <v>120</v>
      </c>
      <c r="B78" s="51" t="s">
        <v>121</v>
      </c>
      <c r="C78" s="52">
        <v>11500000</v>
      </c>
      <c r="D78" s="53">
        <v>8421424.3399999999</v>
      </c>
      <c r="E78" s="50">
        <f t="shared" si="1"/>
        <v>3078575.66</v>
      </c>
    </row>
    <row r="79" spans="1:5" ht="26.25" x14ac:dyDescent="0.25">
      <c r="A79" s="66" t="s">
        <v>122</v>
      </c>
      <c r="B79" s="51" t="s">
        <v>123</v>
      </c>
      <c r="C79" s="52">
        <v>1700000</v>
      </c>
      <c r="D79" s="53">
        <v>924785.38</v>
      </c>
      <c r="E79" s="50">
        <f t="shared" si="1"/>
        <v>775214.62</v>
      </c>
    </row>
    <row r="80" spans="1:5" ht="20.25" customHeight="1" x14ac:dyDescent="0.25">
      <c r="A80" s="66" t="s">
        <v>124</v>
      </c>
      <c r="B80" s="51" t="s">
        <v>125</v>
      </c>
      <c r="C80" s="52">
        <v>600000</v>
      </c>
      <c r="D80" s="53">
        <v>-1248.06</v>
      </c>
      <c r="E80" s="50">
        <f t="shared" si="1"/>
        <v>601248.06000000006</v>
      </c>
    </row>
    <row r="81" spans="1:5" ht="20.25" customHeight="1" x14ac:dyDescent="0.25">
      <c r="A81" s="66" t="s">
        <v>126</v>
      </c>
      <c r="B81" s="51" t="s">
        <v>127</v>
      </c>
      <c r="C81" s="52">
        <v>9200000</v>
      </c>
      <c r="D81" s="53">
        <v>7497887.0199999996</v>
      </c>
      <c r="E81" s="50">
        <f t="shared" si="1"/>
        <v>1702112.9800000004</v>
      </c>
    </row>
    <row r="82" spans="1:5" ht="18.75" customHeight="1" x14ac:dyDescent="0.25">
      <c r="A82" s="66" t="s">
        <v>128</v>
      </c>
      <c r="B82" s="51" t="s">
        <v>129</v>
      </c>
      <c r="C82" s="52">
        <v>6500000</v>
      </c>
      <c r="D82" s="53">
        <v>5946271.2400000002</v>
      </c>
      <c r="E82" s="50">
        <f t="shared" si="1"/>
        <v>553728.75999999978</v>
      </c>
    </row>
    <row r="83" spans="1:5" ht="18.75" customHeight="1" x14ac:dyDescent="0.25">
      <c r="A83" s="66" t="s">
        <v>130</v>
      </c>
      <c r="B83" s="51" t="s">
        <v>131</v>
      </c>
      <c r="C83" s="52">
        <v>2700000</v>
      </c>
      <c r="D83" s="53">
        <v>1551615.78</v>
      </c>
      <c r="E83" s="50">
        <f t="shared" si="1"/>
        <v>1148384.22</v>
      </c>
    </row>
    <row r="84" spans="1:5" ht="29.25" customHeight="1" x14ac:dyDescent="0.25">
      <c r="A84" s="66" t="s">
        <v>132</v>
      </c>
      <c r="B84" s="51" t="s">
        <v>133</v>
      </c>
      <c r="C84" s="52">
        <v>49131400</v>
      </c>
      <c r="D84" s="53">
        <v>35956237.880000003</v>
      </c>
      <c r="E84" s="50">
        <f t="shared" si="1"/>
        <v>13175162.119999997</v>
      </c>
    </row>
    <row r="85" spans="1:5" ht="19.5" customHeight="1" x14ac:dyDescent="0.25">
      <c r="A85" s="66" t="s">
        <v>134</v>
      </c>
      <c r="B85" s="51" t="s">
        <v>135</v>
      </c>
      <c r="C85" s="52">
        <v>49131400</v>
      </c>
      <c r="D85" s="53">
        <v>35918517.600000001</v>
      </c>
      <c r="E85" s="50">
        <f t="shared" si="1"/>
        <v>13212882.399999999</v>
      </c>
    </row>
    <row r="86" spans="1:5" ht="19.5" customHeight="1" x14ac:dyDescent="0.25">
      <c r="A86" s="66" t="s">
        <v>136</v>
      </c>
      <c r="B86" s="51" t="s">
        <v>137</v>
      </c>
      <c r="C86" s="52">
        <v>49131400</v>
      </c>
      <c r="D86" s="53">
        <v>35918517.600000001</v>
      </c>
      <c r="E86" s="50">
        <f t="shared" si="1"/>
        <v>13212882.399999999</v>
      </c>
    </row>
    <row r="87" spans="1:5" ht="29.25" customHeight="1" x14ac:dyDescent="0.25">
      <c r="A87" s="66" t="s">
        <v>138</v>
      </c>
      <c r="B87" s="51" t="s">
        <v>139</v>
      </c>
      <c r="C87" s="52">
        <v>49131400</v>
      </c>
      <c r="D87" s="53">
        <v>35918517.600000001</v>
      </c>
      <c r="E87" s="50">
        <f t="shared" si="1"/>
        <v>13212882.399999999</v>
      </c>
    </row>
    <row r="88" spans="1:5" ht="18.75" customHeight="1" x14ac:dyDescent="0.25">
      <c r="A88" s="66" t="s">
        <v>140</v>
      </c>
      <c r="B88" s="51" t="s">
        <v>141</v>
      </c>
      <c r="C88" s="52" t="s">
        <v>9</v>
      </c>
      <c r="D88" s="53">
        <v>37720.28</v>
      </c>
      <c r="E88" s="50"/>
    </row>
    <row r="89" spans="1:5" ht="20.25" customHeight="1" x14ac:dyDescent="0.25">
      <c r="A89" s="66" t="s">
        <v>142</v>
      </c>
      <c r="B89" s="51" t="s">
        <v>143</v>
      </c>
      <c r="C89" s="52" t="s">
        <v>9</v>
      </c>
      <c r="D89" s="53">
        <v>37720.28</v>
      </c>
      <c r="E89" s="50"/>
    </row>
    <row r="90" spans="1:5" ht="32.25" customHeight="1" x14ac:dyDescent="0.25">
      <c r="A90" s="66" t="s">
        <v>144</v>
      </c>
      <c r="B90" s="51" t="s">
        <v>145</v>
      </c>
      <c r="C90" s="52" t="s">
        <v>9</v>
      </c>
      <c r="D90" s="53">
        <v>37720.28</v>
      </c>
      <c r="E90" s="50"/>
    </row>
    <row r="91" spans="1:5" ht="30" customHeight="1" x14ac:dyDescent="0.25">
      <c r="A91" s="66" t="s">
        <v>146</v>
      </c>
      <c r="B91" s="51" t="s">
        <v>147</v>
      </c>
      <c r="C91" s="52">
        <v>55109500</v>
      </c>
      <c r="D91" s="53">
        <v>55121937.43</v>
      </c>
      <c r="E91" s="50">
        <f t="shared" si="1"/>
        <v>-12437.429999999702</v>
      </c>
    </row>
    <row r="92" spans="1:5" ht="77.25" x14ac:dyDescent="0.25">
      <c r="A92" s="66" t="s">
        <v>148</v>
      </c>
      <c r="B92" s="51" t="s">
        <v>149</v>
      </c>
      <c r="C92" s="52">
        <v>1009000</v>
      </c>
      <c r="D92" s="53">
        <v>1009167.4</v>
      </c>
      <c r="E92" s="50">
        <f t="shared" si="1"/>
        <v>-167.40000000002328</v>
      </c>
    </row>
    <row r="93" spans="1:5" ht="82.5" customHeight="1" x14ac:dyDescent="0.25">
      <c r="A93" s="66" t="s">
        <v>150</v>
      </c>
      <c r="B93" s="51" t="s">
        <v>151</v>
      </c>
      <c r="C93" s="52">
        <v>1009000</v>
      </c>
      <c r="D93" s="53">
        <v>1009167.4</v>
      </c>
      <c r="E93" s="50">
        <f t="shared" si="1"/>
        <v>-167.40000000002328</v>
      </c>
    </row>
    <row r="94" spans="1:5" ht="80.25" customHeight="1" x14ac:dyDescent="0.25">
      <c r="A94" s="66" t="s">
        <v>152</v>
      </c>
      <c r="B94" s="51" t="s">
        <v>153</v>
      </c>
      <c r="C94" s="52">
        <v>1009000</v>
      </c>
      <c r="D94" s="53">
        <v>1009167.4</v>
      </c>
      <c r="E94" s="50">
        <f t="shared" si="1"/>
        <v>-167.40000000002328</v>
      </c>
    </row>
    <row r="95" spans="1:5" ht="26.25" x14ac:dyDescent="0.25">
      <c r="A95" s="66" t="s">
        <v>154</v>
      </c>
      <c r="B95" s="51" t="s">
        <v>155</v>
      </c>
      <c r="C95" s="52">
        <v>53620500</v>
      </c>
      <c r="D95" s="53">
        <v>53625151.759999998</v>
      </c>
      <c r="E95" s="50">
        <f t="shared" si="1"/>
        <v>-4651.7599999979138</v>
      </c>
    </row>
    <row r="96" spans="1:5" ht="30.75" customHeight="1" x14ac:dyDescent="0.25">
      <c r="A96" s="66" t="s">
        <v>156</v>
      </c>
      <c r="B96" s="51" t="s">
        <v>157</v>
      </c>
      <c r="C96" s="52">
        <v>35270500</v>
      </c>
      <c r="D96" s="53">
        <v>35273352.560000002</v>
      </c>
      <c r="E96" s="50">
        <f t="shared" si="1"/>
        <v>-2852.5600000023842</v>
      </c>
    </row>
    <row r="97" spans="1:5" ht="51" customHeight="1" x14ac:dyDescent="0.25">
      <c r="A97" s="66" t="s">
        <v>158</v>
      </c>
      <c r="B97" s="51" t="s">
        <v>159</v>
      </c>
      <c r="C97" s="52">
        <v>35220500</v>
      </c>
      <c r="D97" s="53">
        <v>35221608.719999999</v>
      </c>
      <c r="E97" s="50">
        <f t="shared" si="1"/>
        <v>-1108.7199999988079</v>
      </c>
    </row>
    <row r="98" spans="1:5" ht="41.25" customHeight="1" x14ac:dyDescent="0.25">
      <c r="A98" s="66" t="s">
        <v>160</v>
      </c>
      <c r="B98" s="51" t="s">
        <v>161</v>
      </c>
      <c r="C98" s="52">
        <v>50000</v>
      </c>
      <c r="D98" s="53">
        <v>51743.839999999997</v>
      </c>
      <c r="E98" s="50">
        <f t="shared" si="1"/>
        <v>-1743.8399999999965</v>
      </c>
    </row>
    <row r="99" spans="1:5" ht="39" x14ac:dyDescent="0.25">
      <c r="A99" s="66" t="s">
        <v>162</v>
      </c>
      <c r="B99" s="51" t="s">
        <v>163</v>
      </c>
      <c r="C99" s="52">
        <v>18350000</v>
      </c>
      <c r="D99" s="53">
        <v>18351799.199999999</v>
      </c>
      <c r="E99" s="50">
        <f t="shared" si="1"/>
        <v>-1799.1999999992549</v>
      </c>
    </row>
    <row r="100" spans="1:5" ht="51.75" x14ac:dyDescent="0.25">
      <c r="A100" s="66" t="s">
        <v>164</v>
      </c>
      <c r="B100" s="51" t="s">
        <v>165</v>
      </c>
      <c r="C100" s="52">
        <v>18350000</v>
      </c>
      <c r="D100" s="53">
        <v>18351799.199999999</v>
      </c>
      <c r="E100" s="50">
        <f t="shared" si="1"/>
        <v>-1799.1999999992549</v>
      </c>
    </row>
    <row r="101" spans="1:5" ht="64.5" x14ac:dyDescent="0.25">
      <c r="A101" s="66" t="s">
        <v>166</v>
      </c>
      <c r="B101" s="51" t="s">
        <v>167</v>
      </c>
      <c r="C101" s="52">
        <v>480000</v>
      </c>
      <c r="D101" s="53">
        <v>487618.27</v>
      </c>
      <c r="E101" s="50">
        <f t="shared" si="1"/>
        <v>-7618.2700000000186</v>
      </c>
    </row>
    <row r="102" spans="1:5" ht="64.5" x14ac:dyDescent="0.25">
      <c r="A102" s="66" t="s">
        <v>168</v>
      </c>
      <c r="B102" s="51" t="s">
        <v>169</v>
      </c>
      <c r="C102" s="52">
        <v>480000</v>
      </c>
      <c r="D102" s="53">
        <v>487618.27</v>
      </c>
      <c r="E102" s="50">
        <f t="shared" si="1"/>
        <v>-7618.2700000000186</v>
      </c>
    </row>
    <row r="103" spans="1:5" ht="90" x14ac:dyDescent="0.25">
      <c r="A103" s="66" t="s">
        <v>170</v>
      </c>
      <c r="B103" s="51" t="s">
        <v>171</v>
      </c>
      <c r="C103" s="52">
        <v>150000</v>
      </c>
      <c r="D103" s="53">
        <v>151207.32</v>
      </c>
      <c r="E103" s="50">
        <f t="shared" si="1"/>
        <v>-1207.320000000007</v>
      </c>
    </row>
    <row r="104" spans="1:5" ht="77.25" x14ac:dyDescent="0.25">
      <c r="A104" s="66" t="s">
        <v>172</v>
      </c>
      <c r="B104" s="51" t="s">
        <v>173</v>
      </c>
      <c r="C104" s="52">
        <v>330000</v>
      </c>
      <c r="D104" s="53">
        <v>336410.95</v>
      </c>
      <c r="E104" s="50">
        <f t="shared" si="1"/>
        <v>-6410.9500000000116</v>
      </c>
    </row>
    <row r="105" spans="1:5" ht="20.25" customHeight="1" x14ac:dyDescent="0.25">
      <c r="A105" s="66" t="s">
        <v>174</v>
      </c>
      <c r="B105" s="51" t="s">
        <v>175</v>
      </c>
      <c r="C105" s="52">
        <v>800000</v>
      </c>
      <c r="D105" s="53">
        <v>1161447.45</v>
      </c>
      <c r="E105" s="50">
        <f t="shared" si="1"/>
        <v>-361447.44999999995</v>
      </c>
    </row>
    <row r="106" spans="1:5" ht="39" x14ac:dyDescent="0.25">
      <c r="A106" s="66" t="s">
        <v>176</v>
      </c>
      <c r="B106" s="51" t="s">
        <v>177</v>
      </c>
      <c r="C106" s="52">
        <v>699000</v>
      </c>
      <c r="D106" s="53">
        <v>946035.1</v>
      </c>
      <c r="E106" s="50">
        <f t="shared" si="1"/>
        <v>-247035.09999999998</v>
      </c>
    </row>
    <row r="107" spans="1:5" ht="51.75" x14ac:dyDescent="0.25">
      <c r="A107" s="66" t="s">
        <v>178</v>
      </c>
      <c r="B107" s="51" t="s">
        <v>179</v>
      </c>
      <c r="C107" s="52">
        <v>5000</v>
      </c>
      <c r="D107" s="53">
        <v>7500</v>
      </c>
      <c r="E107" s="50">
        <f t="shared" si="1"/>
        <v>-2500</v>
      </c>
    </row>
    <row r="108" spans="1:5" ht="77.25" x14ac:dyDescent="0.25">
      <c r="A108" s="66" t="s">
        <v>180</v>
      </c>
      <c r="B108" s="51" t="s">
        <v>181</v>
      </c>
      <c r="C108" s="52">
        <v>5000</v>
      </c>
      <c r="D108" s="53">
        <v>7500</v>
      </c>
      <c r="E108" s="50">
        <f t="shared" si="1"/>
        <v>-2500</v>
      </c>
    </row>
    <row r="109" spans="1:5" ht="68.25" customHeight="1" x14ac:dyDescent="0.25">
      <c r="A109" s="66" t="s">
        <v>182</v>
      </c>
      <c r="B109" s="51" t="s">
        <v>183</v>
      </c>
      <c r="C109" s="52">
        <v>100000</v>
      </c>
      <c r="D109" s="53">
        <v>93567.14</v>
      </c>
      <c r="E109" s="50">
        <f t="shared" si="1"/>
        <v>6432.8600000000006</v>
      </c>
    </row>
    <row r="110" spans="1:5" ht="90" customHeight="1" x14ac:dyDescent="0.25">
      <c r="A110" s="66" t="s">
        <v>184</v>
      </c>
      <c r="B110" s="51" t="s">
        <v>185</v>
      </c>
      <c r="C110" s="52">
        <v>100000</v>
      </c>
      <c r="D110" s="53">
        <v>93567.14</v>
      </c>
      <c r="E110" s="50">
        <f t="shared" si="1"/>
        <v>6432.8600000000006</v>
      </c>
    </row>
    <row r="111" spans="1:5" ht="51.75" x14ac:dyDescent="0.25">
      <c r="A111" s="66" t="s">
        <v>186</v>
      </c>
      <c r="B111" s="51" t="s">
        <v>187</v>
      </c>
      <c r="C111" s="52">
        <v>15000</v>
      </c>
      <c r="D111" s="53">
        <v>29169.43</v>
      </c>
      <c r="E111" s="50">
        <f t="shared" si="1"/>
        <v>-14169.43</v>
      </c>
    </row>
    <row r="112" spans="1:5" ht="77.25" x14ac:dyDescent="0.25">
      <c r="A112" s="66" t="s">
        <v>188</v>
      </c>
      <c r="B112" s="51" t="s">
        <v>189</v>
      </c>
      <c r="C112" s="52">
        <v>15000</v>
      </c>
      <c r="D112" s="53">
        <v>29169.43</v>
      </c>
      <c r="E112" s="50">
        <f t="shared" si="1"/>
        <v>-14169.43</v>
      </c>
    </row>
    <row r="113" spans="1:5" ht="51.75" x14ac:dyDescent="0.25">
      <c r="A113" s="66" t="s">
        <v>190</v>
      </c>
      <c r="B113" s="51" t="s">
        <v>191</v>
      </c>
      <c r="C113" s="52">
        <v>30000</v>
      </c>
      <c r="D113" s="53">
        <v>89779.9</v>
      </c>
      <c r="E113" s="50">
        <f t="shared" si="1"/>
        <v>-59779.899999999994</v>
      </c>
    </row>
    <row r="114" spans="1:5" ht="77.25" x14ac:dyDescent="0.25">
      <c r="A114" s="66" t="s">
        <v>192</v>
      </c>
      <c r="B114" s="51" t="s">
        <v>193</v>
      </c>
      <c r="C114" s="52">
        <v>30000</v>
      </c>
      <c r="D114" s="53">
        <v>89779.9</v>
      </c>
      <c r="E114" s="50">
        <f t="shared" si="1"/>
        <v>-59779.899999999994</v>
      </c>
    </row>
    <row r="115" spans="1:5" ht="57" customHeight="1" x14ac:dyDescent="0.25">
      <c r="A115" s="66" t="s">
        <v>194</v>
      </c>
      <c r="B115" s="51" t="s">
        <v>195</v>
      </c>
      <c r="C115" s="52">
        <v>4000</v>
      </c>
      <c r="D115" s="53">
        <v>1000</v>
      </c>
      <c r="E115" s="50">
        <f t="shared" si="1"/>
        <v>3000</v>
      </c>
    </row>
    <row r="116" spans="1:5" ht="80.25" customHeight="1" x14ac:dyDescent="0.25">
      <c r="A116" s="66" t="s">
        <v>196</v>
      </c>
      <c r="B116" s="51" t="s">
        <v>197</v>
      </c>
      <c r="C116" s="52">
        <v>4000</v>
      </c>
      <c r="D116" s="53">
        <v>1000</v>
      </c>
      <c r="E116" s="50">
        <f t="shared" si="1"/>
        <v>3000</v>
      </c>
    </row>
    <row r="117" spans="1:5" ht="54" customHeight="1" x14ac:dyDescent="0.25">
      <c r="A117" s="66" t="s">
        <v>198</v>
      </c>
      <c r="B117" s="51" t="s">
        <v>199</v>
      </c>
      <c r="C117" s="52" t="s">
        <v>9</v>
      </c>
      <c r="D117" s="53">
        <v>1500</v>
      </c>
      <c r="E117" s="50"/>
    </row>
    <row r="118" spans="1:5" ht="80.25" customHeight="1" x14ac:dyDescent="0.25">
      <c r="A118" s="66" t="s">
        <v>200</v>
      </c>
      <c r="B118" s="51" t="s">
        <v>201</v>
      </c>
      <c r="C118" s="52" t="s">
        <v>9</v>
      </c>
      <c r="D118" s="53">
        <v>1500</v>
      </c>
      <c r="E118" s="50"/>
    </row>
    <row r="119" spans="1:5" ht="51.75" x14ac:dyDescent="0.25">
      <c r="A119" s="66" t="s">
        <v>202</v>
      </c>
      <c r="B119" s="51" t="s">
        <v>203</v>
      </c>
      <c r="C119" s="52" t="s">
        <v>9</v>
      </c>
      <c r="D119" s="53">
        <v>3000</v>
      </c>
      <c r="E119" s="50"/>
    </row>
    <row r="120" spans="1:5" ht="69.75" customHeight="1" x14ac:dyDescent="0.25">
      <c r="A120" s="66" t="s">
        <v>204</v>
      </c>
      <c r="B120" s="51" t="s">
        <v>205</v>
      </c>
      <c r="C120" s="52" t="s">
        <v>9</v>
      </c>
      <c r="D120" s="53">
        <v>3000</v>
      </c>
      <c r="E120" s="50"/>
    </row>
    <row r="121" spans="1:5" ht="51.75" x14ac:dyDescent="0.25">
      <c r="A121" s="66" t="s">
        <v>206</v>
      </c>
      <c r="B121" s="51" t="s">
        <v>207</v>
      </c>
      <c r="C121" s="52" t="s">
        <v>9</v>
      </c>
      <c r="D121" s="53">
        <v>14500</v>
      </c>
      <c r="E121" s="50"/>
    </row>
    <row r="122" spans="1:5" ht="77.25" x14ac:dyDescent="0.25">
      <c r="A122" s="66" t="s">
        <v>208</v>
      </c>
      <c r="B122" s="51" t="s">
        <v>209</v>
      </c>
      <c r="C122" s="52" t="s">
        <v>9</v>
      </c>
      <c r="D122" s="53">
        <v>14500</v>
      </c>
      <c r="E122" s="50"/>
    </row>
    <row r="123" spans="1:5" ht="67.5" customHeight="1" x14ac:dyDescent="0.25">
      <c r="A123" s="66" t="s">
        <v>210</v>
      </c>
      <c r="B123" s="51" t="s">
        <v>211</v>
      </c>
      <c r="C123" s="52">
        <v>160000</v>
      </c>
      <c r="D123" s="53">
        <v>193086.69</v>
      </c>
      <c r="E123" s="50">
        <f t="shared" ref="E123:E166" si="2">C123-D123</f>
        <v>-33086.69</v>
      </c>
    </row>
    <row r="124" spans="1:5" ht="90" x14ac:dyDescent="0.25">
      <c r="A124" s="66" t="s">
        <v>212</v>
      </c>
      <c r="B124" s="51" t="s">
        <v>213</v>
      </c>
      <c r="C124" s="52">
        <v>160000</v>
      </c>
      <c r="D124" s="53">
        <v>193086.69</v>
      </c>
      <c r="E124" s="50">
        <f t="shared" si="2"/>
        <v>-33086.69</v>
      </c>
    </row>
    <row r="125" spans="1:5" ht="64.5" x14ac:dyDescent="0.25">
      <c r="A125" s="66" t="s">
        <v>214</v>
      </c>
      <c r="B125" s="51" t="s">
        <v>215</v>
      </c>
      <c r="C125" s="52">
        <v>140000</v>
      </c>
      <c r="D125" s="53">
        <v>70938.289999999994</v>
      </c>
      <c r="E125" s="50">
        <f t="shared" si="2"/>
        <v>69061.710000000006</v>
      </c>
    </row>
    <row r="126" spans="1:5" ht="104.25" customHeight="1" x14ac:dyDescent="0.25">
      <c r="A126" s="66" t="s">
        <v>216</v>
      </c>
      <c r="B126" s="51" t="s">
        <v>217</v>
      </c>
      <c r="C126" s="52">
        <v>140000</v>
      </c>
      <c r="D126" s="53">
        <v>70938.289999999994</v>
      </c>
      <c r="E126" s="50">
        <f t="shared" si="2"/>
        <v>69061.710000000006</v>
      </c>
    </row>
    <row r="127" spans="1:5" ht="53.25" customHeight="1" x14ac:dyDescent="0.25">
      <c r="A127" s="66" t="s">
        <v>218</v>
      </c>
      <c r="B127" s="51" t="s">
        <v>219</v>
      </c>
      <c r="C127" s="52" t="s">
        <v>9</v>
      </c>
      <c r="D127" s="53">
        <v>9248.64</v>
      </c>
      <c r="E127" s="50"/>
    </row>
    <row r="128" spans="1:5" ht="75.75" customHeight="1" x14ac:dyDescent="0.25">
      <c r="A128" s="66" t="s">
        <v>220</v>
      </c>
      <c r="B128" s="51" t="s">
        <v>221</v>
      </c>
      <c r="C128" s="52" t="s">
        <v>9</v>
      </c>
      <c r="D128" s="53">
        <v>9248.64</v>
      </c>
      <c r="E128" s="50"/>
    </row>
    <row r="129" spans="1:5" ht="51.75" x14ac:dyDescent="0.25">
      <c r="A129" s="66" t="s">
        <v>222</v>
      </c>
      <c r="B129" s="51" t="s">
        <v>223</v>
      </c>
      <c r="C129" s="52">
        <v>35000</v>
      </c>
      <c r="D129" s="53">
        <v>82402.820000000007</v>
      </c>
      <c r="E129" s="50">
        <f t="shared" si="2"/>
        <v>-47402.820000000007</v>
      </c>
    </row>
    <row r="130" spans="1:5" ht="63.75" customHeight="1" x14ac:dyDescent="0.25">
      <c r="A130" s="66" t="s">
        <v>224</v>
      </c>
      <c r="B130" s="51" t="s">
        <v>225</v>
      </c>
      <c r="C130" s="52">
        <v>35000</v>
      </c>
      <c r="D130" s="53">
        <v>82402.820000000007</v>
      </c>
      <c r="E130" s="50">
        <f t="shared" si="2"/>
        <v>-47402.820000000007</v>
      </c>
    </row>
    <row r="131" spans="1:5" ht="64.5" x14ac:dyDescent="0.25">
      <c r="A131" s="66" t="s">
        <v>226</v>
      </c>
      <c r="B131" s="51" t="s">
        <v>227</v>
      </c>
      <c r="C131" s="52">
        <v>210000</v>
      </c>
      <c r="D131" s="53">
        <v>350342.19</v>
      </c>
      <c r="E131" s="50">
        <f t="shared" si="2"/>
        <v>-140342.19</v>
      </c>
    </row>
    <row r="132" spans="1:5" ht="77.25" x14ac:dyDescent="0.25">
      <c r="A132" s="66" t="s">
        <v>228</v>
      </c>
      <c r="B132" s="51" t="s">
        <v>229</v>
      </c>
      <c r="C132" s="52">
        <v>210000</v>
      </c>
      <c r="D132" s="53">
        <v>350342.19</v>
      </c>
      <c r="E132" s="50">
        <f t="shared" si="2"/>
        <v>-140342.19</v>
      </c>
    </row>
    <row r="133" spans="1:5" ht="102.75" x14ac:dyDescent="0.25">
      <c r="A133" s="66" t="s">
        <v>230</v>
      </c>
      <c r="B133" s="51" t="s">
        <v>231</v>
      </c>
      <c r="C133" s="52">
        <v>80000</v>
      </c>
      <c r="D133" s="53">
        <v>194164.28</v>
      </c>
      <c r="E133" s="50">
        <f t="shared" si="2"/>
        <v>-114164.28</v>
      </c>
    </row>
    <row r="134" spans="1:5" ht="51.75" x14ac:dyDescent="0.25">
      <c r="A134" s="66" t="s">
        <v>232</v>
      </c>
      <c r="B134" s="51" t="s">
        <v>233</v>
      </c>
      <c r="C134" s="52">
        <v>80000</v>
      </c>
      <c r="D134" s="53">
        <v>194164.28</v>
      </c>
      <c r="E134" s="50">
        <f t="shared" si="2"/>
        <v>-114164.28</v>
      </c>
    </row>
    <row r="135" spans="1:5" ht="64.5" x14ac:dyDescent="0.25">
      <c r="A135" s="66" t="s">
        <v>234</v>
      </c>
      <c r="B135" s="51" t="s">
        <v>235</v>
      </c>
      <c r="C135" s="52">
        <v>80000</v>
      </c>
      <c r="D135" s="53">
        <v>194164.28</v>
      </c>
      <c r="E135" s="50">
        <f t="shared" si="2"/>
        <v>-114164.28</v>
      </c>
    </row>
    <row r="136" spans="1:5" ht="26.25" x14ac:dyDescent="0.25">
      <c r="A136" s="66" t="s">
        <v>236</v>
      </c>
      <c r="B136" s="51" t="s">
        <v>237</v>
      </c>
      <c r="C136" s="52">
        <v>15000</v>
      </c>
      <c r="D136" s="53">
        <v>21248.07</v>
      </c>
      <c r="E136" s="50">
        <f t="shared" si="2"/>
        <v>-6248.07</v>
      </c>
    </row>
    <row r="137" spans="1:5" ht="64.5" x14ac:dyDescent="0.25">
      <c r="A137" s="66" t="s">
        <v>238</v>
      </c>
      <c r="B137" s="51" t="s">
        <v>239</v>
      </c>
      <c r="C137" s="52">
        <v>15000</v>
      </c>
      <c r="D137" s="53">
        <v>21248.07</v>
      </c>
      <c r="E137" s="50">
        <f t="shared" si="2"/>
        <v>-6248.07</v>
      </c>
    </row>
    <row r="138" spans="1:5" ht="55.5" customHeight="1" x14ac:dyDescent="0.25">
      <c r="A138" s="66" t="s">
        <v>240</v>
      </c>
      <c r="B138" s="51" t="s">
        <v>241</v>
      </c>
      <c r="C138" s="52">
        <v>10000</v>
      </c>
      <c r="D138" s="53">
        <v>15314.52</v>
      </c>
      <c r="E138" s="50">
        <f t="shared" si="2"/>
        <v>-5314.52</v>
      </c>
    </row>
    <row r="139" spans="1:5" ht="69.75" customHeight="1" x14ac:dyDescent="0.25">
      <c r="A139" s="66" t="s">
        <v>242</v>
      </c>
      <c r="B139" s="51" t="s">
        <v>243</v>
      </c>
      <c r="C139" s="52">
        <v>5000</v>
      </c>
      <c r="D139" s="53">
        <v>5933.55</v>
      </c>
      <c r="E139" s="50">
        <f t="shared" si="2"/>
        <v>-933.55000000000018</v>
      </c>
    </row>
    <row r="140" spans="1:5" ht="21" customHeight="1" x14ac:dyDescent="0.25">
      <c r="A140" s="66" t="s">
        <v>244</v>
      </c>
      <c r="B140" s="51" t="s">
        <v>245</v>
      </c>
      <c r="C140" s="52">
        <v>6000</v>
      </c>
      <c r="D140" s="53" t="s">
        <v>9</v>
      </c>
      <c r="E140" s="50"/>
    </row>
    <row r="141" spans="1:5" ht="102.75" x14ac:dyDescent="0.25">
      <c r="A141" s="66" t="s">
        <v>246</v>
      </c>
      <c r="B141" s="51" t="s">
        <v>247</v>
      </c>
      <c r="C141" s="52">
        <v>6000</v>
      </c>
      <c r="D141" s="53" t="s">
        <v>9</v>
      </c>
      <c r="E141" s="50"/>
    </row>
    <row r="142" spans="1:5" ht="20.25" customHeight="1" x14ac:dyDescent="0.25">
      <c r="A142" s="66" t="s">
        <v>248</v>
      </c>
      <c r="B142" s="51" t="s">
        <v>249</v>
      </c>
      <c r="C142" s="52">
        <v>201352.6</v>
      </c>
      <c r="D142" s="53">
        <v>246683.98</v>
      </c>
      <c r="E142" s="50">
        <f t="shared" si="2"/>
        <v>-45331.380000000005</v>
      </c>
    </row>
    <row r="143" spans="1:5" ht="21.75" customHeight="1" x14ac:dyDescent="0.25">
      <c r="A143" s="66" t="s">
        <v>250</v>
      </c>
      <c r="B143" s="51" t="s">
        <v>251</v>
      </c>
      <c r="C143" s="52" t="s">
        <v>9</v>
      </c>
      <c r="D143" s="53">
        <v>-11340.46</v>
      </c>
      <c r="E143" s="50"/>
    </row>
    <row r="144" spans="1:5" ht="26.25" x14ac:dyDescent="0.25">
      <c r="A144" s="66" t="s">
        <v>252</v>
      </c>
      <c r="B144" s="51" t="s">
        <v>253</v>
      </c>
      <c r="C144" s="52" t="s">
        <v>9</v>
      </c>
      <c r="D144" s="53">
        <v>-11340.46</v>
      </c>
      <c r="E144" s="50"/>
    </row>
    <row r="145" spans="1:5" ht="26.25" x14ac:dyDescent="0.25">
      <c r="A145" s="66" t="s">
        <v>254</v>
      </c>
      <c r="B145" s="51" t="s">
        <v>255</v>
      </c>
      <c r="C145" s="52" t="s">
        <v>9</v>
      </c>
      <c r="D145" s="53" t="s">
        <v>9</v>
      </c>
      <c r="E145" s="50"/>
    </row>
    <row r="146" spans="1:5" ht="19.5" customHeight="1" x14ac:dyDescent="0.25">
      <c r="A146" s="66" t="s">
        <v>256</v>
      </c>
      <c r="B146" s="51" t="s">
        <v>257</v>
      </c>
      <c r="C146" s="52">
        <v>201352.6</v>
      </c>
      <c r="D146" s="53">
        <v>258024.44</v>
      </c>
      <c r="E146" s="50">
        <f t="shared" si="2"/>
        <v>-56671.839999999997</v>
      </c>
    </row>
    <row r="147" spans="1:5" ht="26.25" x14ac:dyDescent="0.25">
      <c r="A147" s="66" t="s">
        <v>258</v>
      </c>
      <c r="B147" s="51" t="s">
        <v>259</v>
      </c>
      <c r="C147" s="52">
        <v>201352.6</v>
      </c>
      <c r="D147" s="53">
        <v>258024.44</v>
      </c>
      <c r="E147" s="50">
        <f t="shared" si="2"/>
        <v>-56671.839999999997</v>
      </c>
    </row>
    <row r="148" spans="1:5" ht="24" customHeight="1" x14ac:dyDescent="0.25">
      <c r="A148" s="66" t="s">
        <v>260</v>
      </c>
      <c r="B148" s="51" t="s">
        <v>261</v>
      </c>
      <c r="C148" s="52" t="s">
        <v>9</v>
      </c>
      <c r="D148" s="53" t="s">
        <v>9</v>
      </c>
      <c r="E148" s="50" t="e">
        <f t="shared" si="2"/>
        <v>#VALUE!</v>
      </c>
    </row>
    <row r="149" spans="1:5" ht="23.25" customHeight="1" x14ac:dyDescent="0.25">
      <c r="A149" s="66" t="s">
        <v>262</v>
      </c>
      <c r="B149" s="51" t="s">
        <v>263</v>
      </c>
      <c r="C149" s="52">
        <v>1325208198.3699999</v>
      </c>
      <c r="D149" s="53">
        <v>937672026.44000006</v>
      </c>
      <c r="E149" s="50">
        <f t="shared" si="2"/>
        <v>387536171.92999983</v>
      </c>
    </row>
    <row r="150" spans="1:5" ht="39" x14ac:dyDescent="0.25">
      <c r="A150" s="66" t="s">
        <v>264</v>
      </c>
      <c r="B150" s="51" t="s">
        <v>265</v>
      </c>
      <c r="C150" s="52">
        <v>1323061021.3699999</v>
      </c>
      <c r="D150" s="53">
        <v>935464720.62</v>
      </c>
      <c r="E150" s="50">
        <f t="shared" si="2"/>
        <v>387596300.74999988</v>
      </c>
    </row>
    <row r="151" spans="1:5" ht="26.25" x14ac:dyDescent="0.25">
      <c r="A151" s="66" t="s">
        <v>266</v>
      </c>
      <c r="B151" s="51" t="s">
        <v>267</v>
      </c>
      <c r="C151" s="52">
        <v>63330000</v>
      </c>
      <c r="D151" s="53">
        <v>52775000</v>
      </c>
      <c r="E151" s="50">
        <f t="shared" si="2"/>
        <v>10555000</v>
      </c>
    </row>
    <row r="152" spans="1:5" ht="22.5" customHeight="1" x14ac:dyDescent="0.25">
      <c r="A152" s="66" t="s">
        <v>268</v>
      </c>
      <c r="B152" s="51" t="s">
        <v>269</v>
      </c>
      <c r="C152" s="52">
        <v>63330000</v>
      </c>
      <c r="D152" s="53">
        <v>52775000</v>
      </c>
      <c r="E152" s="50">
        <f t="shared" si="2"/>
        <v>10555000</v>
      </c>
    </row>
    <row r="153" spans="1:5" ht="42.75" customHeight="1" x14ac:dyDescent="0.25">
      <c r="A153" s="66" t="s">
        <v>270</v>
      </c>
      <c r="B153" s="51" t="s">
        <v>271</v>
      </c>
      <c r="C153" s="52">
        <v>63330000</v>
      </c>
      <c r="D153" s="53">
        <v>52775000</v>
      </c>
      <c r="E153" s="50">
        <f t="shared" si="2"/>
        <v>10555000</v>
      </c>
    </row>
    <row r="154" spans="1:5" ht="31.5" customHeight="1" x14ac:dyDescent="0.25">
      <c r="A154" s="66" t="s">
        <v>272</v>
      </c>
      <c r="B154" s="51" t="s">
        <v>273</v>
      </c>
      <c r="C154" s="52">
        <v>265656074.63999999</v>
      </c>
      <c r="D154" s="53">
        <v>141565863.58000001</v>
      </c>
      <c r="E154" s="50">
        <f t="shared" si="2"/>
        <v>124090211.05999997</v>
      </c>
    </row>
    <row r="155" spans="1:5" ht="30.75" customHeight="1" x14ac:dyDescent="0.25">
      <c r="A155" s="66" t="s">
        <v>274</v>
      </c>
      <c r="B155" s="51" t="s">
        <v>275</v>
      </c>
      <c r="C155" s="52">
        <v>34400000</v>
      </c>
      <c r="D155" s="53">
        <v>13108887.74</v>
      </c>
      <c r="E155" s="50">
        <f t="shared" si="2"/>
        <v>21291112.259999998</v>
      </c>
    </row>
    <row r="156" spans="1:5" ht="45.75" customHeight="1" x14ac:dyDescent="0.25">
      <c r="A156" s="66" t="s">
        <v>276</v>
      </c>
      <c r="B156" s="51" t="s">
        <v>277</v>
      </c>
      <c r="C156" s="52">
        <v>34400000</v>
      </c>
      <c r="D156" s="53">
        <v>13108887.74</v>
      </c>
      <c r="E156" s="50">
        <f t="shared" si="2"/>
        <v>21291112.259999998</v>
      </c>
    </row>
    <row r="157" spans="1:5" ht="77.25" x14ac:dyDescent="0.25">
      <c r="A157" s="66" t="s">
        <v>278</v>
      </c>
      <c r="B157" s="51" t="s">
        <v>279</v>
      </c>
      <c r="C157" s="52">
        <v>55058000</v>
      </c>
      <c r="D157" s="53" t="s">
        <v>9</v>
      </c>
      <c r="E157" s="50"/>
    </row>
    <row r="158" spans="1:5" ht="78" customHeight="1" x14ac:dyDescent="0.25">
      <c r="A158" s="66" t="s">
        <v>280</v>
      </c>
      <c r="B158" s="51" t="s">
        <v>281</v>
      </c>
      <c r="C158" s="52">
        <v>55058000</v>
      </c>
      <c r="D158" s="53" t="s">
        <v>9</v>
      </c>
      <c r="E158" s="50"/>
    </row>
    <row r="159" spans="1:5" ht="51.75" x14ac:dyDescent="0.25">
      <c r="A159" s="66" t="s">
        <v>282</v>
      </c>
      <c r="B159" s="51" t="s">
        <v>283</v>
      </c>
      <c r="C159" s="52">
        <v>41231200</v>
      </c>
      <c r="D159" s="53">
        <v>19953985.48</v>
      </c>
      <c r="E159" s="50">
        <f t="shared" si="2"/>
        <v>21277214.52</v>
      </c>
    </row>
    <row r="160" spans="1:5" ht="64.5" x14ac:dyDescent="0.25">
      <c r="A160" s="66" t="s">
        <v>284</v>
      </c>
      <c r="B160" s="51" t="s">
        <v>285</v>
      </c>
      <c r="C160" s="52">
        <v>41231200</v>
      </c>
      <c r="D160" s="53">
        <v>19953985.48</v>
      </c>
      <c r="E160" s="50">
        <f t="shared" si="2"/>
        <v>21277214.52</v>
      </c>
    </row>
    <row r="161" spans="1:5" ht="51.75" x14ac:dyDescent="0.25">
      <c r="A161" s="66" t="s">
        <v>286</v>
      </c>
      <c r="B161" s="51" t="s">
        <v>287</v>
      </c>
      <c r="C161" s="52">
        <v>2954730</v>
      </c>
      <c r="D161" s="53">
        <v>2954730</v>
      </c>
      <c r="E161" s="50">
        <f t="shared" si="2"/>
        <v>0</v>
      </c>
    </row>
    <row r="162" spans="1:5" ht="54" customHeight="1" x14ac:dyDescent="0.25">
      <c r="A162" s="66" t="s">
        <v>288</v>
      </c>
      <c r="B162" s="51" t="s">
        <v>289</v>
      </c>
      <c r="C162" s="52">
        <v>2954730</v>
      </c>
      <c r="D162" s="53">
        <v>2954730</v>
      </c>
      <c r="E162" s="50">
        <f t="shared" si="2"/>
        <v>0</v>
      </c>
    </row>
    <row r="163" spans="1:5" ht="29.25" customHeight="1" x14ac:dyDescent="0.25">
      <c r="A163" s="66" t="s">
        <v>290</v>
      </c>
      <c r="B163" s="51" t="s">
        <v>291</v>
      </c>
      <c r="C163" s="52">
        <v>2694950</v>
      </c>
      <c r="D163" s="53">
        <v>2694949.91</v>
      </c>
      <c r="E163" s="50">
        <f t="shared" si="2"/>
        <v>8.9999999850988388E-2</v>
      </c>
    </row>
    <row r="164" spans="1:5" ht="31.5" customHeight="1" x14ac:dyDescent="0.25">
      <c r="A164" s="66" t="s">
        <v>292</v>
      </c>
      <c r="B164" s="51" t="s">
        <v>293</v>
      </c>
      <c r="C164" s="52">
        <v>2694950</v>
      </c>
      <c r="D164" s="53">
        <v>2694949.91</v>
      </c>
      <c r="E164" s="50">
        <f t="shared" si="2"/>
        <v>8.9999999850988388E-2</v>
      </c>
    </row>
    <row r="165" spans="1:5" ht="20.25" customHeight="1" x14ac:dyDescent="0.25">
      <c r="A165" s="66" t="s">
        <v>294</v>
      </c>
      <c r="B165" s="51" t="s">
        <v>295</v>
      </c>
      <c r="C165" s="52">
        <v>435965.53</v>
      </c>
      <c r="D165" s="53">
        <v>435965.53</v>
      </c>
      <c r="E165" s="50">
        <f t="shared" si="2"/>
        <v>0</v>
      </c>
    </row>
    <row r="166" spans="1:5" ht="26.25" x14ac:dyDescent="0.25">
      <c r="A166" s="66" t="s">
        <v>296</v>
      </c>
      <c r="B166" s="51" t="s">
        <v>297</v>
      </c>
      <c r="C166" s="52">
        <v>435965.53</v>
      </c>
      <c r="D166" s="53">
        <v>435965.53</v>
      </c>
      <c r="E166" s="50">
        <f t="shared" si="2"/>
        <v>0</v>
      </c>
    </row>
    <row r="167" spans="1:5" ht="20.25" customHeight="1" x14ac:dyDescent="0.25">
      <c r="A167" s="66" t="s">
        <v>298</v>
      </c>
      <c r="B167" s="51" t="s">
        <v>299</v>
      </c>
      <c r="C167" s="52">
        <v>128881229.11</v>
      </c>
      <c r="D167" s="53">
        <v>102417344.92</v>
      </c>
      <c r="E167" s="50">
        <f t="shared" ref="E167:E190" si="3">C167-D167</f>
        <v>26463884.189999998</v>
      </c>
    </row>
    <row r="168" spans="1:5" ht="20.25" customHeight="1" x14ac:dyDescent="0.25">
      <c r="A168" s="66" t="s">
        <v>300</v>
      </c>
      <c r="B168" s="51" t="s">
        <v>301</v>
      </c>
      <c r="C168" s="52">
        <v>128881229.11</v>
      </c>
      <c r="D168" s="53">
        <v>102417344.92</v>
      </c>
      <c r="E168" s="50">
        <f t="shared" si="3"/>
        <v>26463884.189999998</v>
      </c>
    </row>
    <row r="169" spans="1:5" ht="26.25" x14ac:dyDescent="0.25">
      <c r="A169" s="66" t="s">
        <v>302</v>
      </c>
      <c r="B169" s="51" t="s">
        <v>303</v>
      </c>
      <c r="C169" s="52">
        <v>876384200</v>
      </c>
      <c r="D169" s="53">
        <v>646266019.15999997</v>
      </c>
      <c r="E169" s="50">
        <f t="shared" si="3"/>
        <v>230118180.84000003</v>
      </c>
    </row>
    <row r="170" spans="1:5" ht="39" x14ac:dyDescent="0.25">
      <c r="A170" s="66" t="s">
        <v>304</v>
      </c>
      <c r="B170" s="51" t="s">
        <v>305</v>
      </c>
      <c r="C170" s="52">
        <v>15618000</v>
      </c>
      <c r="D170" s="53">
        <v>12953000</v>
      </c>
      <c r="E170" s="50">
        <f t="shared" si="3"/>
        <v>2665000</v>
      </c>
    </row>
    <row r="171" spans="1:5" ht="39" x14ac:dyDescent="0.25">
      <c r="A171" s="66" t="s">
        <v>306</v>
      </c>
      <c r="B171" s="51" t="s">
        <v>307</v>
      </c>
      <c r="C171" s="52">
        <v>15618000</v>
      </c>
      <c r="D171" s="53">
        <v>12953000</v>
      </c>
      <c r="E171" s="50">
        <f t="shared" si="3"/>
        <v>2665000</v>
      </c>
    </row>
    <row r="172" spans="1:5" ht="64.5" x14ac:dyDescent="0.25">
      <c r="A172" s="66" t="s">
        <v>308</v>
      </c>
      <c r="B172" s="51" t="s">
        <v>309</v>
      </c>
      <c r="C172" s="52">
        <v>1265000</v>
      </c>
      <c r="D172" s="53">
        <v>514888.79</v>
      </c>
      <c r="E172" s="50">
        <f t="shared" si="3"/>
        <v>750111.21</v>
      </c>
    </row>
    <row r="173" spans="1:5" ht="69" customHeight="1" x14ac:dyDescent="0.25">
      <c r="A173" s="66" t="s">
        <v>310</v>
      </c>
      <c r="B173" s="51" t="s">
        <v>311</v>
      </c>
      <c r="C173" s="52">
        <v>1265000</v>
      </c>
      <c r="D173" s="53">
        <v>514888.79</v>
      </c>
      <c r="E173" s="50">
        <f t="shared" si="3"/>
        <v>750111.21</v>
      </c>
    </row>
    <row r="174" spans="1:5" ht="51.75" x14ac:dyDescent="0.25">
      <c r="A174" s="66" t="s">
        <v>312</v>
      </c>
      <c r="B174" s="51" t="s">
        <v>313</v>
      </c>
      <c r="C174" s="52">
        <v>124500</v>
      </c>
      <c r="D174" s="53">
        <v>124500</v>
      </c>
      <c r="E174" s="50">
        <f t="shared" si="3"/>
        <v>0</v>
      </c>
    </row>
    <row r="175" spans="1:5" ht="51" customHeight="1" x14ac:dyDescent="0.25">
      <c r="A175" s="66" t="s">
        <v>314</v>
      </c>
      <c r="B175" s="51" t="s">
        <v>315</v>
      </c>
      <c r="C175" s="52">
        <v>124500</v>
      </c>
      <c r="D175" s="53">
        <v>124500</v>
      </c>
      <c r="E175" s="50">
        <f t="shared" si="3"/>
        <v>0</v>
      </c>
    </row>
    <row r="176" spans="1:5" ht="18.75" customHeight="1" x14ac:dyDescent="0.25">
      <c r="A176" s="66" t="s">
        <v>316</v>
      </c>
      <c r="B176" s="51" t="s">
        <v>317</v>
      </c>
      <c r="C176" s="52">
        <v>29058100</v>
      </c>
      <c r="D176" s="53">
        <v>19509604.27</v>
      </c>
      <c r="E176" s="50">
        <f t="shared" si="3"/>
        <v>9548495.7300000004</v>
      </c>
    </row>
    <row r="177" spans="1:5" ht="18.75" customHeight="1" x14ac:dyDescent="0.25">
      <c r="A177" s="66" t="s">
        <v>318</v>
      </c>
      <c r="B177" s="51" t="s">
        <v>319</v>
      </c>
      <c r="C177" s="52">
        <v>29058100</v>
      </c>
      <c r="D177" s="53">
        <v>19509604.27</v>
      </c>
      <c r="E177" s="50">
        <f t="shared" si="3"/>
        <v>9548495.7300000004</v>
      </c>
    </row>
    <row r="178" spans="1:5" ht="18.75" customHeight="1" x14ac:dyDescent="0.25">
      <c r="A178" s="66" t="s">
        <v>320</v>
      </c>
      <c r="B178" s="51" t="s">
        <v>321</v>
      </c>
      <c r="C178" s="52">
        <v>830318600</v>
      </c>
      <c r="D178" s="53">
        <v>613164026.10000002</v>
      </c>
      <c r="E178" s="50">
        <f t="shared" si="3"/>
        <v>217154573.89999998</v>
      </c>
    </row>
    <row r="179" spans="1:5" ht="18.75" customHeight="1" x14ac:dyDescent="0.25">
      <c r="A179" s="66" t="s">
        <v>322</v>
      </c>
      <c r="B179" s="51" t="s">
        <v>323</v>
      </c>
      <c r="C179" s="52">
        <v>830318600</v>
      </c>
      <c r="D179" s="53">
        <v>613164026.10000002</v>
      </c>
      <c r="E179" s="50">
        <f t="shared" si="3"/>
        <v>217154573.89999998</v>
      </c>
    </row>
    <row r="180" spans="1:5" ht="18.75" customHeight="1" x14ac:dyDescent="0.25">
      <c r="A180" s="66" t="s">
        <v>324</v>
      </c>
      <c r="B180" s="51" t="s">
        <v>325</v>
      </c>
      <c r="C180" s="52">
        <v>117690746.73</v>
      </c>
      <c r="D180" s="53">
        <v>94857837.879999995</v>
      </c>
      <c r="E180" s="50">
        <f t="shared" si="3"/>
        <v>22832908.850000009</v>
      </c>
    </row>
    <row r="181" spans="1:5" ht="51.75" x14ac:dyDescent="0.25">
      <c r="A181" s="66" t="s">
        <v>326</v>
      </c>
      <c r="B181" s="51" t="s">
        <v>327</v>
      </c>
      <c r="C181" s="52">
        <v>37851363.619999997</v>
      </c>
      <c r="D181" s="53">
        <v>25129822.600000001</v>
      </c>
      <c r="E181" s="50">
        <f t="shared" si="3"/>
        <v>12721541.019999996</v>
      </c>
    </row>
    <row r="182" spans="1:5" ht="64.5" x14ac:dyDescent="0.25">
      <c r="A182" s="66" t="s">
        <v>328</v>
      </c>
      <c r="B182" s="51" t="s">
        <v>329</v>
      </c>
      <c r="C182" s="52">
        <v>37851363.619999997</v>
      </c>
      <c r="D182" s="53">
        <v>25129822.600000001</v>
      </c>
      <c r="E182" s="50">
        <f t="shared" si="3"/>
        <v>12721541.019999996</v>
      </c>
    </row>
    <row r="183" spans="1:5" ht="57" customHeight="1" x14ac:dyDescent="0.25">
      <c r="A183" s="66" t="s">
        <v>330</v>
      </c>
      <c r="B183" s="51" t="s">
        <v>331</v>
      </c>
      <c r="C183" s="52">
        <v>39216200</v>
      </c>
      <c r="D183" s="53">
        <v>29170336.210000001</v>
      </c>
      <c r="E183" s="50">
        <f t="shared" si="3"/>
        <v>10045863.789999999</v>
      </c>
    </row>
    <row r="184" spans="1:5" ht="64.5" x14ac:dyDescent="0.25">
      <c r="A184" s="66" t="s">
        <v>332</v>
      </c>
      <c r="B184" s="51" t="s">
        <v>333</v>
      </c>
      <c r="C184" s="52">
        <v>39216200</v>
      </c>
      <c r="D184" s="53">
        <v>29170336.210000001</v>
      </c>
      <c r="E184" s="50">
        <f t="shared" si="3"/>
        <v>10045863.789999999</v>
      </c>
    </row>
    <row r="185" spans="1:5" ht="26.25" x14ac:dyDescent="0.25">
      <c r="A185" s="66" t="s">
        <v>334</v>
      </c>
      <c r="B185" s="51" t="s">
        <v>335</v>
      </c>
      <c r="C185" s="52">
        <v>40623183.109999999</v>
      </c>
      <c r="D185" s="53">
        <v>40557679.07</v>
      </c>
      <c r="E185" s="50">
        <f t="shared" si="3"/>
        <v>65504.039999999106</v>
      </c>
    </row>
    <row r="186" spans="1:5" ht="26.25" x14ac:dyDescent="0.25">
      <c r="A186" s="66" t="s">
        <v>336</v>
      </c>
      <c r="B186" s="51" t="s">
        <v>337</v>
      </c>
      <c r="C186" s="52">
        <v>40623183.109999999</v>
      </c>
      <c r="D186" s="53">
        <v>40557679.07</v>
      </c>
      <c r="E186" s="50">
        <f t="shared" si="3"/>
        <v>65504.039999999106</v>
      </c>
    </row>
    <row r="187" spans="1:5" ht="23.25" customHeight="1" x14ac:dyDescent="0.25">
      <c r="A187" s="66" t="s">
        <v>338</v>
      </c>
      <c r="B187" s="51" t="s">
        <v>339</v>
      </c>
      <c r="C187" s="52">
        <v>2147177</v>
      </c>
      <c r="D187" s="53">
        <v>3010803.35</v>
      </c>
      <c r="E187" s="50">
        <f t="shared" si="3"/>
        <v>-863626.35000000009</v>
      </c>
    </row>
    <row r="188" spans="1:5" ht="33" customHeight="1" x14ac:dyDescent="0.25">
      <c r="A188" s="66" t="s">
        <v>340</v>
      </c>
      <c r="B188" s="51" t="s">
        <v>341</v>
      </c>
      <c r="C188" s="52">
        <v>2147177</v>
      </c>
      <c r="D188" s="53">
        <v>3010803.35</v>
      </c>
      <c r="E188" s="50">
        <f t="shared" si="3"/>
        <v>-863626.35000000009</v>
      </c>
    </row>
    <row r="189" spans="1:5" ht="39" x14ac:dyDescent="0.25">
      <c r="A189" s="66" t="s">
        <v>342</v>
      </c>
      <c r="B189" s="51" t="s">
        <v>343</v>
      </c>
      <c r="C189" s="52">
        <v>428337</v>
      </c>
      <c r="D189" s="53">
        <v>395921</v>
      </c>
      <c r="E189" s="50">
        <f t="shared" si="3"/>
        <v>32416</v>
      </c>
    </row>
    <row r="190" spans="1:5" ht="32.25" customHeight="1" x14ac:dyDescent="0.25">
      <c r="A190" s="66" t="s">
        <v>340</v>
      </c>
      <c r="B190" s="51" t="s">
        <v>344</v>
      </c>
      <c r="C190" s="52">
        <v>1718840</v>
      </c>
      <c r="D190" s="53">
        <v>2614882.35</v>
      </c>
      <c r="E190" s="50">
        <f t="shared" si="3"/>
        <v>-896042.35000000009</v>
      </c>
    </row>
    <row r="191" spans="1:5" ht="91.5" customHeight="1" x14ac:dyDescent="0.25">
      <c r="A191" s="66" t="s">
        <v>345</v>
      </c>
      <c r="B191" s="51" t="s">
        <v>346</v>
      </c>
      <c r="C191" s="52" t="s">
        <v>9</v>
      </c>
      <c r="D191" s="53">
        <v>-1</v>
      </c>
      <c r="E191" s="50"/>
    </row>
    <row r="192" spans="1:5" ht="93.75" customHeight="1" x14ac:dyDescent="0.25">
      <c r="A192" s="66" t="s">
        <v>347</v>
      </c>
      <c r="B192" s="51" t="s">
        <v>348</v>
      </c>
      <c r="C192" s="52" t="s">
        <v>9</v>
      </c>
      <c r="D192" s="53">
        <v>-1</v>
      </c>
      <c r="E192" s="50"/>
    </row>
    <row r="193" spans="1:5" ht="64.5" x14ac:dyDescent="0.25">
      <c r="A193" s="66" t="s">
        <v>349</v>
      </c>
      <c r="B193" s="51" t="s">
        <v>350</v>
      </c>
      <c r="C193" s="52" t="s">
        <v>9</v>
      </c>
      <c r="D193" s="53">
        <v>3.1</v>
      </c>
      <c r="E193" s="50"/>
    </row>
    <row r="194" spans="1:5" ht="77.25" x14ac:dyDescent="0.25">
      <c r="A194" s="66" t="s">
        <v>351</v>
      </c>
      <c r="B194" s="51" t="s">
        <v>352</v>
      </c>
      <c r="C194" s="52" t="s">
        <v>9</v>
      </c>
      <c r="D194" s="53">
        <v>3.1</v>
      </c>
      <c r="E194" s="50"/>
    </row>
    <row r="195" spans="1:5" ht="77.25" x14ac:dyDescent="0.25">
      <c r="A195" s="66" t="s">
        <v>353</v>
      </c>
      <c r="B195" s="51" t="s">
        <v>354</v>
      </c>
      <c r="C195" s="52" t="s">
        <v>9</v>
      </c>
      <c r="D195" s="53">
        <v>3.1</v>
      </c>
      <c r="E195" s="50"/>
    </row>
    <row r="196" spans="1:5" ht="51.75" x14ac:dyDescent="0.25">
      <c r="A196" s="66" t="s">
        <v>355</v>
      </c>
      <c r="B196" s="51" t="s">
        <v>356</v>
      </c>
      <c r="C196" s="52" t="s">
        <v>9</v>
      </c>
      <c r="D196" s="53">
        <v>3.1</v>
      </c>
      <c r="E196" s="50"/>
    </row>
    <row r="197" spans="1:5" ht="39" x14ac:dyDescent="0.25">
      <c r="A197" s="66" t="s">
        <v>357</v>
      </c>
      <c r="B197" s="51" t="s">
        <v>358</v>
      </c>
      <c r="C197" s="52" t="s">
        <v>9</v>
      </c>
      <c r="D197" s="53">
        <v>-803499.63</v>
      </c>
      <c r="E197" s="50"/>
    </row>
    <row r="198" spans="1:5" ht="39" x14ac:dyDescent="0.25">
      <c r="A198" s="66" t="s">
        <v>359</v>
      </c>
      <c r="B198" s="51" t="s">
        <v>360</v>
      </c>
      <c r="C198" s="52" t="s">
        <v>9</v>
      </c>
      <c r="D198" s="53">
        <v>-803499.63</v>
      </c>
      <c r="E198" s="50"/>
    </row>
    <row r="199" spans="1:5" ht="64.5" x14ac:dyDescent="0.25">
      <c r="A199" s="125" t="s">
        <v>361</v>
      </c>
      <c r="B199" s="126" t="s">
        <v>362</v>
      </c>
      <c r="C199" s="127" t="s">
        <v>9</v>
      </c>
      <c r="D199" s="128">
        <v>-0.01</v>
      </c>
      <c r="E199" s="129"/>
    </row>
    <row r="200" spans="1:5" ht="64.5" x14ac:dyDescent="0.25">
      <c r="A200" s="64" t="s">
        <v>363</v>
      </c>
      <c r="B200" s="46" t="s">
        <v>364</v>
      </c>
      <c r="C200" s="43" t="s">
        <v>9</v>
      </c>
      <c r="D200" s="43">
        <v>-0.04</v>
      </c>
      <c r="E200" s="44"/>
    </row>
    <row r="201" spans="1:5" ht="39" x14ac:dyDescent="0.25">
      <c r="A201" s="64" t="s">
        <v>365</v>
      </c>
      <c r="B201" s="46" t="s">
        <v>366</v>
      </c>
      <c r="C201" s="43" t="s">
        <v>9</v>
      </c>
      <c r="D201" s="43">
        <v>-803499.58</v>
      </c>
      <c r="E201" s="44"/>
    </row>
    <row r="202" spans="1:5" x14ac:dyDescent="0.25">
      <c r="A202" s="54"/>
      <c r="B202" s="130"/>
      <c r="C202" s="130"/>
      <c r="D202" s="130"/>
      <c r="E202" s="55"/>
    </row>
    <row r="203" spans="1:5" x14ac:dyDescent="0.25">
      <c r="A203" s="54"/>
      <c r="B203" s="54"/>
      <c r="C203" s="56"/>
      <c r="D203" s="56"/>
      <c r="E203" s="55"/>
    </row>
  </sheetData>
  <mergeCells count="9">
    <mergeCell ref="A6:E6"/>
    <mergeCell ref="A11:E11"/>
    <mergeCell ref="A12:E12"/>
    <mergeCell ref="A13:E13"/>
    <mergeCell ref="H4:P4"/>
    <mergeCell ref="H2:P2"/>
    <mergeCell ref="H3:P3"/>
    <mergeCell ref="C2:E2"/>
    <mergeCell ref="C4:E4"/>
  </mergeCells>
  <pageMargins left="0.11811023622047245" right="0" top="0.19685039370078741" bottom="0" header="0" footer="0"/>
  <pageSetup paperSize="9" scale="90" fitToWidth="2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zoomScaleNormal="100" zoomScaleSheetLayoutView="100" workbookViewId="0">
      <selection activeCell="A4" sqref="A4:E4"/>
    </sheetView>
  </sheetViews>
  <sheetFormatPr defaultRowHeight="15" x14ac:dyDescent="0.25"/>
  <cols>
    <col min="1" max="1" width="36.7109375" style="1" customWidth="1"/>
    <col min="2" max="2" width="21.140625" style="1" customWidth="1"/>
    <col min="3" max="3" width="13.85546875" style="1" customWidth="1"/>
    <col min="4" max="4" width="13.7109375" style="1" customWidth="1"/>
    <col min="5" max="5" width="12.42578125" style="1" customWidth="1"/>
    <col min="6" max="16384" width="9.140625" style="1"/>
  </cols>
  <sheetData>
    <row r="1" spans="1:5" ht="7.5" customHeight="1" x14ac:dyDescent="0.25">
      <c r="A1" s="8"/>
      <c r="B1" s="6"/>
      <c r="C1" s="6"/>
      <c r="D1" s="3"/>
      <c r="E1" s="4"/>
    </row>
    <row r="2" spans="1:5" ht="14.1" customHeight="1" x14ac:dyDescent="0.25">
      <c r="A2" s="24" t="s">
        <v>367</v>
      </c>
      <c r="B2" s="2"/>
      <c r="C2" s="5"/>
      <c r="D2" s="3"/>
      <c r="E2" s="4"/>
    </row>
    <row r="3" spans="1:5" ht="12.95" customHeight="1" x14ac:dyDescent="0.25">
      <c r="A3" s="57"/>
      <c r="B3" s="57"/>
      <c r="C3" s="58"/>
      <c r="D3" s="3"/>
      <c r="E3" s="4"/>
    </row>
    <row r="4" spans="1:5" ht="49.5" customHeight="1" x14ac:dyDescent="0.25">
      <c r="A4" s="39" t="s">
        <v>1</v>
      </c>
      <c r="B4" s="40" t="s">
        <v>0</v>
      </c>
      <c r="C4" s="41" t="s">
        <v>498</v>
      </c>
      <c r="D4" s="41" t="s">
        <v>499</v>
      </c>
      <c r="E4" s="41" t="s">
        <v>514</v>
      </c>
    </row>
    <row r="5" spans="1:5" ht="13.5" customHeight="1" x14ac:dyDescent="0.25">
      <c r="A5" s="81" t="s">
        <v>2</v>
      </c>
      <c r="B5" s="81" t="s">
        <v>3</v>
      </c>
      <c r="C5" s="82" t="s">
        <v>4</v>
      </c>
      <c r="D5" s="82" t="s">
        <v>5</v>
      </c>
      <c r="E5" s="83">
        <v>5</v>
      </c>
    </row>
    <row r="6" spans="1:5" ht="30" customHeight="1" x14ac:dyDescent="0.25">
      <c r="A6" s="84" t="s">
        <v>368</v>
      </c>
      <c r="B6" s="85" t="s">
        <v>8</v>
      </c>
      <c r="C6" s="86">
        <v>2133913055.2</v>
      </c>
      <c r="D6" s="86">
        <v>1336338732.6500001</v>
      </c>
      <c r="E6" s="25">
        <f>C6-D6</f>
        <v>797574322.54999995</v>
      </c>
    </row>
    <row r="7" spans="1:5" ht="14.25" customHeight="1" x14ac:dyDescent="0.25">
      <c r="A7" s="87" t="s">
        <v>10</v>
      </c>
      <c r="B7" s="88"/>
      <c r="C7" s="88"/>
      <c r="D7" s="88"/>
      <c r="E7" s="25"/>
    </row>
    <row r="8" spans="1:5" ht="24" customHeight="1" x14ac:dyDescent="0.25">
      <c r="A8" s="89" t="s">
        <v>369</v>
      </c>
      <c r="B8" s="88" t="s">
        <v>370</v>
      </c>
      <c r="C8" s="90">
        <v>147798587.02000001</v>
      </c>
      <c r="D8" s="90">
        <v>101637089.16</v>
      </c>
      <c r="E8" s="25">
        <f t="shared" ref="E8:E31" si="0">C8-D8</f>
        <v>46161497.860000014</v>
      </c>
    </row>
    <row r="9" spans="1:5" ht="57" customHeight="1" x14ac:dyDescent="0.25">
      <c r="A9" s="89" t="s">
        <v>371</v>
      </c>
      <c r="B9" s="88" t="s">
        <v>372</v>
      </c>
      <c r="C9" s="90">
        <v>2622400</v>
      </c>
      <c r="D9" s="90">
        <v>1937526.33</v>
      </c>
      <c r="E9" s="25">
        <f t="shared" si="0"/>
        <v>684873.66999999993</v>
      </c>
    </row>
    <row r="10" spans="1:5" ht="66.75" customHeight="1" x14ac:dyDescent="0.25">
      <c r="A10" s="103" t="s">
        <v>373</v>
      </c>
      <c r="B10" s="77" t="s">
        <v>374</v>
      </c>
      <c r="C10" s="78">
        <v>43192100</v>
      </c>
      <c r="D10" s="79">
        <v>27803616.440000001</v>
      </c>
      <c r="E10" s="80">
        <f t="shared" si="0"/>
        <v>15388483.559999999</v>
      </c>
    </row>
    <row r="11" spans="1:5" ht="23.25" customHeight="1" x14ac:dyDescent="0.25">
      <c r="A11" s="76" t="s">
        <v>375</v>
      </c>
      <c r="B11" s="11" t="s">
        <v>376</v>
      </c>
      <c r="C11" s="10">
        <v>124500</v>
      </c>
      <c r="D11" s="12">
        <v>124500</v>
      </c>
      <c r="E11" s="25">
        <f t="shared" si="0"/>
        <v>0</v>
      </c>
    </row>
    <row r="12" spans="1:5" ht="52.5" customHeight="1" x14ac:dyDescent="0.25">
      <c r="A12" s="75" t="s">
        <v>377</v>
      </c>
      <c r="B12" s="11" t="s">
        <v>378</v>
      </c>
      <c r="C12" s="10">
        <v>10749420.02</v>
      </c>
      <c r="D12" s="12">
        <v>7110715.1299999999</v>
      </c>
      <c r="E12" s="25">
        <f t="shared" si="0"/>
        <v>3638704.8899999997</v>
      </c>
    </row>
    <row r="13" spans="1:5" ht="24" customHeight="1" x14ac:dyDescent="0.25">
      <c r="A13" s="76" t="s">
        <v>379</v>
      </c>
      <c r="B13" s="11" t="s">
        <v>380</v>
      </c>
      <c r="C13" s="10">
        <v>884773.28</v>
      </c>
      <c r="D13" s="12" t="s">
        <v>9</v>
      </c>
      <c r="E13" s="25"/>
    </row>
    <row r="14" spans="1:5" ht="19.5" customHeight="1" x14ac:dyDescent="0.25">
      <c r="A14" s="76" t="s">
        <v>381</v>
      </c>
      <c r="B14" s="11" t="s">
        <v>382</v>
      </c>
      <c r="C14" s="10">
        <v>90225393.719999999</v>
      </c>
      <c r="D14" s="12">
        <v>64660731.259999998</v>
      </c>
      <c r="E14" s="25">
        <f t="shared" si="0"/>
        <v>25564662.460000001</v>
      </c>
    </row>
    <row r="15" spans="1:5" ht="23.25" customHeight="1" x14ac:dyDescent="0.25">
      <c r="A15" s="76" t="s">
        <v>383</v>
      </c>
      <c r="B15" s="11" t="s">
        <v>384</v>
      </c>
      <c r="C15" s="10">
        <v>100000</v>
      </c>
      <c r="D15" s="12">
        <v>35900</v>
      </c>
      <c r="E15" s="25">
        <f t="shared" si="0"/>
        <v>64100</v>
      </c>
    </row>
    <row r="16" spans="1:5" ht="18.75" customHeight="1" x14ac:dyDescent="0.25">
      <c r="A16" s="76" t="s">
        <v>385</v>
      </c>
      <c r="B16" s="11" t="s">
        <v>386</v>
      </c>
      <c r="C16" s="10">
        <v>100000</v>
      </c>
      <c r="D16" s="12">
        <v>35900</v>
      </c>
      <c r="E16" s="25">
        <f t="shared" si="0"/>
        <v>64100</v>
      </c>
    </row>
    <row r="17" spans="1:5" ht="42.75" customHeight="1" x14ac:dyDescent="0.25">
      <c r="A17" s="76" t="s">
        <v>387</v>
      </c>
      <c r="B17" s="11" t="s">
        <v>388</v>
      </c>
      <c r="C17" s="10">
        <v>11971500</v>
      </c>
      <c r="D17" s="12">
        <v>9976250</v>
      </c>
      <c r="E17" s="25">
        <f t="shared" si="0"/>
        <v>1995250</v>
      </c>
    </row>
    <row r="18" spans="1:5" ht="55.5" customHeight="1" x14ac:dyDescent="0.25">
      <c r="A18" s="76" t="s">
        <v>389</v>
      </c>
      <c r="B18" s="11" t="s">
        <v>390</v>
      </c>
      <c r="C18" s="10">
        <v>11971500</v>
      </c>
      <c r="D18" s="12">
        <v>9976250</v>
      </c>
      <c r="E18" s="25">
        <f t="shared" si="0"/>
        <v>1995250</v>
      </c>
    </row>
    <row r="19" spans="1:5" ht="17.25" customHeight="1" x14ac:dyDescent="0.25">
      <c r="A19" s="76" t="s">
        <v>391</v>
      </c>
      <c r="B19" s="11" t="s">
        <v>392</v>
      </c>
      <c r="C19" s="10">
        <v>119835940.86</v>
      </c>
      <c r="D19" s="12">
        <v>13640601.01</v>
      </c>
      <c r="E19" s="25">
        <f t="shared" si="0"/>
        <v>106195339.84999999</v>
      </c>
    </row>
    <row r="20" spans="1:5" ht="15.75" customHeight="1" x14ac:dyDescent="0.25">
      <c r="A20" s="76" t="s">
        <v>393</v>
      </c>
      <c r="B20" s="11" t="s">
        <v>394</v>
      </c>
      <c r="C20" s="10">
        <v>8007000</v>
      </c>
      <c r="D20" s="12">
        <v>5297821.0999999996</v>
      </c>
      <c r="E20" s="25">
        <f t="shared" si="0"/>
        <v>2709178.9000000004</v>
      </c>
    </row>
    <row r="21" spans="1:5" ht="16.5" customHeight="1" x14ac:dyDescent="0.25">
      <c r="A21" s="76" t="s">
        <v>395</v>
      </c>
      <c r="B21" s="11" t="s">
        <v>396</v>
      </c>
      <c r="C21" s="10">
        <v>3800000</v>
      </c>
      <c r="D21" s="12">
        <v>1600000</v>
      </c>
      <c r="E21" s="25">
        <f t="shared" si="0"/>
        <v>2200000</v>
      </c>
    </row>
    <row r="22" spans="1:5" ht="17.25" customHeight="1" x14ac:dyDescent="0.25">
      <c r="A22" s="76" t="s">
        <v>397</v>
      </c>
      <c r="B22" s="11" t="s">
        <v>398</v>
      </c>
      <c r="C22" s="10">
        <v>87839841.659999996</v>
      </c>
      <c r="D22" s="12">
        <v>3090048.5</v>
      </c>
      <c r="E22" s="25">
        <f t="shared" si="0"/>
        <v>84749793.159999996</v>
      </c>
    </row>
    <row r="23" spans="1:5" ht="27" customHeight="1" x14ac:dyDescent="0.25">
      <c r="A23" s="76" t="s">
        <v>399</v>
      </c>
      <c r="B23" s="11" t="s">
        <v>400</v>
      </c>
      <c r="C23" s="10">
        <v>20189099.199999999</v>
      </c>
      <c r="D23" s="12">
        <v>3652731.41</v>
      </c>
      <c r="E23" s="25">
        <f t="shared" si="0"/>
        <v>16536367.789999999</v>
      </c>
    </row>
    <row r="24" spans="1:5" ht="27" customHeight="1" x14ac:dyDescent="0.25">
      <c r="A24" s="76" t="s">
        <v>401</v>
      </c>
      <c r="B24" s="11" t="s">
        <v>402</v>
      </c>
      <c r="C24" s="10">
        <v>122252382.86</v>
      </c>
      <c r="D24" s="12">
        <v>71586818.659999996</v>
      </c>
      <c r="E24" s="25">
        <f t="shared" si="0"/>
        <v>50665564.200000003</v>
      </c>
    </row>
    <row r="25" spans="1:5" ht="15.75" customHeight="1" x14ac:dyDescent="0.25">
      <c r="A25" s="76" t="s">
        <v>403</v>
      </c>
      <c r="B25" s="11" t="s">
        <v>404</v>
      </c>
      <c r="C25" s="10">
        <v>83075908.719999999</v>
      </c>
      <c r="D25" s="12">
        <v>54135786.229999997</v>
      </c>
      <c r="E25" s="25">
        <f t="shared" si="0"/>
        <v>28940122.490000002</v>
      </c>
    </row>
    <row r="26" spans="1:5" ht="18" customHeight="1" x14ac:dyDescent="0.25">
      <c r="A26" s="76" t="s">
        <v>405</v>
      </c>
      <c r="B26" s="11" t="s">
        <v>406</v>
      </c>
      <c r="C26" s="10">
        <v>4398099.1100000003</v>
      </c>
      <c r="D26" s="12">
        <v>4398099.1100000003</v>
      </c>
      <c r="E26" s="25">
        <f t="shared" si="0"/>
        <v>0</v>
      </c>
    </row>
    <row r="27" spans="1:5" ht="27.75" customHeight="1" x14ac:dyDescent="0.25">
      <c r="A27" s="76" t="s">
        <v>407</v>
      </c>
      <c r="B27" s="11" t="s">
        <v>408</v>
      </c>
      <c r="C27" s="10">
        <v>34778375.030000001</v>
      </c>
      <c r="D27" s="12">
        <v>13052933.32</v>
      </c>
      <c r="E27" s="25">
        <f t="shared" si="0"/>
        <v>21725441.710000001</v>
      </c>
    </row>
    <row r="28" spans="1:5" ht="15.75" customHeight="1" x14ac:dyDescent="0.25">
      <c r="A28" s="76" t="s">
        <v>409</v>
      </c>
      <c r="B28" s="11" t="s">
        <v>410</v>
      </c>
      <c r="C28" s="10">
        <v>1414219471.05</v>
      </c>
      <c r="D28" s="12">
        <v>941601026.88999999</v>
      </c>
      <c r="E28" s="25">
        <f t="shared" si="0"/>
        <v>472618444.15999997</v>
      </c>
    </row>
    <row r="29" spans="1:5" ht="18" customHeight="1" x14ac:dyDescent="0.25">
      <c r="A29" s="76" t="s">
        <v>411</v>
      </c>
      <c r="B29" s="11" t="s">
        <v>412</v>
      </c>
      <c r="C29" s="10">
        <v>447728175.63</v>
      </c>
      <c r="D29" s="12">
        <v>308967535.76999998</v>
      </c>
      <c r="E29" s="25">
        <f t="shared" si="0"/>
        <v>138760639.86000001</v>
      </c>
    </row>
    <row r="30" spans="1:5" ht="20.25" customHeight="1" x14ac:dyDescent="0.25">
      <c r="A30" s="76" t="s">
        <v>413</v>
      </c>
      <c r="B30" s="11" t="s">
        <v>414</v>
      </c>
      <c r="C30" s="10">
        <v>851596483.98000002</v>
      </c>
      <c r="D30" s="12">
        <v>562497259.24000001</v>
      </c>
      <c r="E30" s="25">
        <f t="shared" si="0"/>
        <v>289099224.74000001</v>
      </c>
    </row>
    <row r="31" spans="1:5" ht="18" customHeight="1" x14ac:dyDescent="0.25">
      <c r="A31" s="76" t="s">
        <v>415</v>
      </c>
      <c r="B31" s="11" t="s">
        <v>416</v>
      </c>
      <c r="C31" s="10">
        <v>49783549.539999999</v>
      </c>
      <c r="D31" s="12">
        <v>29595491.399999999</v>
      </c>
      <c r="E31" s="25">
        <f t="shared" si="0"/>
        <v>20188058.140000001</v>
      </c>
    </row>
    <row r="32" spans="1:5" ht="17.25" customHeight="1" x14ac:dyDescent="0.25">
      <c r="A32" s="76" t="s">
        <v>417</v>
      </c>
      <c r="B32" s="11" t="s">
        <v>418</v>
      </c>
      <c r="C32" s="10">
        <v>21708574.82</v>
      </c>
      <c r="D32" s="12">
        <v>13639269.189999999</v>
      </c>
      <c r="E32" s="25">
        <f t="shared" ref="E32:E35" si="1">C32-D32</f>
        <v>8069305.6300000008</v>
      </c>
    </row>
    <row r="33" spans="1:5" ht="21" customHeight="1" x14ac:dyDescent="0.25">
      <c r="A33" s="76" t="s">
        <v>419</v>
      </c>
      <c r="B33" s="11" t="s">
        <v>420</v>
      </c>
      <c r="C33" s="10">
        <v>43402687.079999998</v>
      </c>
      <c r="D33" s="12">
        <v>26901471.289999999</v>
      </c>
      <c r="E33" s="25">
        <f t="shared" si="1"/>
        <v>16501215.789999999</v>
      </c>
    </row>
    <row r="34" spans="1:5" ht="19.5" customHeight="1" x14ac:dyDescent="0.25">
      <c r="A34" s="76" t="s">
        <v>421</v>
      </c>
      <c r="B34" s="11" t="s">
        <v>422</v>
      </c>
      <c r="C34" s="10">
        <v>122737007.22</v>
      </c>
      <c r="D34" s="12">
        <v>69245336.769999996</v>
      </c>
      <c r="E34" s="25">
        <f t="shared" si="1"/>
        <v>53491670.450000003</v>
      </c>
    </row>
    <row r="35" spans="1:5" ht="19.5" customHeight="1" x14ac:dyDescent="0.25">
      <c r="A35" s="76" t="s">
        <v>423</v>
      </c>
      <c r="B35" s="11" t="s">
        <v>424</v>
      </c>
      <c r="C35" s="10">
        <v>99561907.219999999</v>
      </c>
      <c r="D35" s="12">
        <v>54335228.229999997</v>
      </c>
      <c r="E35" s="25">
        <f t="shared" si="1"/>
        <v>45226678.990000002</v>
      </c>
    </row>
    <row r="36" spans="1:5" ht="27.75" customHeight="1" x14ac:dyDescent="0.25">
      <c r="A36" s="76" t="s">
        <v>425</v>
      </c>
      <c r="B36" s="11" t="s">
        <v>426</v>
      </c>
      <c r="C36" s="10">
        <v>23175100</v>
      </c>
      <c r="D36" s="12">
        <v>14910108.539999999</v>
      </c>
      <c r="E36" s="25">
        <f t="shared" ref="E36:E43" si="2">C36-D36</f>
        <v>8264991.4600000009</v>
      </c>
    </row>
    <row r="37" spans="1:5" ht="21" customHeight="1" x14ac:dyDescent="0.25">
      <c r="A37" s="76" t="s">
        <v>427</v>
      </c>
      <c r="B37" s="11" t="s">
        <v>428</v>
      </c>
      <c r="C37" s="10">
        <v>39366200</v>
      </c>
      <c r="D37" s="12">
        <v>26623913.149999999</v>
      </c>
      <c r="E37" s="25">
        <f t="shared" si="2"/>
        <v>12742286.850000001</v>
      </c>
    </row>
    <row r="38" spans="1:5" ht="21.75" customHeight="1" x14ac:dyDescent="0.25">
      <c r="A38" s="76" t="s">
        <v>429</v>
      </c>
      <c r="B38" s="11" t="s">
        <v>430</v>
      </c>
      <c r="C38" s="10">
        <v>7261000</v>
      </c>
      <c r="D38" s="12">
        <v>5271909.83</v>
      </c>
      <c r="E38" s="25">
        <f t="shared" si="2"/>
        <v>1989090.17</v>
      </c>
    </row>
    <row r="39" spans="1:5" ht="23.25" customHeight="1" x14ac:dyDescent="0.25">
      <c r="A39" s="76" t="s">
        <v>431</v>
      </c>
      <c r="B39" s="11" t="s">
        <v>432</v>
      </c>
      <c r="C39" s="10">
        <v>650000</v>
      </c>
      <c r="D39" s="12">
        <v>517040.67</v>
      </c>
      <c r="E39" s="25">
        <f t="shared" si="2"/>
        <v>132959.33000000002</v>
      </c>
    </row>
    <row r="40" spans="1:5" ht="18.75" customHeight="1" x14ac:dyDescent="0.25">
      <c r="A40" s="76" t="s">
        <v>433</v>
      </c>
      <c r="B40" s="11" t="s">
        <v>434</v>
      </c>
      <c r="C40" s="10">
        <v>29823050</v>
      </c>
      <c r="D40" s="12">
        <v>20621662.649999999</v>
      </c>
      <c r="E40" s="25">
        <f t="shared" si="2"/>
        <v>9201387.3500000015</v>
      </c>
    </row>
    <row r="41" spans="1:5" ht="27.75" customHeight="1" x14ac:dyDescent="0.25">
      <c r="A41" s="76" t="s">
        <v>435</v>
      </c>
      <c r="B41" s="11" t="s">
        <v>436</v>
      </c>
      <c r="C41" s="10">
        <v>1632150</v>
      </c>
      <c r="D41" s="12">
        <v>213300</v>
      </c>
      <c r="E41" s="25">
        <f t="shared" si="2"/>
        <v>1418850</v>
      </c>
    </row>
    <row r="42" spans="1:5" ht="21" customHeight="1" x14ac:dyDescent="0.25">
      <c r="A42" s="76" t="s">
        <v>437</v>
      </c>
      <c r="B42" s="11" t="s">
        <v>438</v>
      </c>
      <c r="C42" s="10">
        <v>55304104.170000002</v>
      </c>
      <c r="D42" s="12">
        <v>34912314.950000003</v>
      </c>
      <c r="E42" s="25">
        <f t="shared" si="2"/>
        <v>20391789.219999999</v>
      </c>
    </row>
    <row r="43" spans="1:5" ht="21" customHeight="1" x14ac:dyDescent="0.25">
      <c r="A43" s="76" t="s">
        <v>439</v>
      </c>
      <c r="B43" s="11" t="s">
        <v>440</v>
      </c>
      <c r="C43" s="10">
        <v>55155204.170000002</v>
      </c>
      <c r="D43" s="12">
        <v>34912314.950000003</v>
      </c>
      <c r="E43" s="25">
        <f t="shared" si="2"/>
        <v>20242889.219999999</v>
      </c>
    </row>
    <row r="44" spans="1:5" ht="18" customHeight="1" x14ac:dyDescent="0.25">
      <c r="A44" s="76" t="s">
        <v>441</v>
      </c>
      <c r="B44" s="11" t="s">
        <v>442</v>
      </c>
      <c r="C44" s="10">
        <v>148900</v>
      </c>
      <c r="D44" s="12" t="s">
        <v>9</v>
      </c>
      <c r="E44" s="25"/>
    </row>
    <row r="45" spans="1:5" ht="31.5" customHeight="1" x14ac:dyDescent="0.25">
      <c r="A45" s="76" t="s">
        <v>443</v>
      </c>
      <c r="B45" s="11" t="s">
        <v>444</v>
      </c>
      <c r="C45" s="10">
        <v>5274900</v>
      </c>
      <c r="D45" s="12">
        <v>4725393.8600000003</v>
      </c>
      <c r="E45" s="25">
        <f t="shared" ref="E45:E51" si="3">C45-D45</f>
        <v>549506.13999999966</v>
      </c>
    </row>
    <row r="46" spans="1:5" ht="29.25" customHeight="1" x14ac:dyDescent="0.25">
      <c r="A46" s="76" t="s">
        <v>445</v>
      </c>
      <c r="B46" s="11" t="s">
        <v>446</v>
      </c>
      <c r="C46" s="10">
        <v>5274900</v>
      </c>
      <c r="D46" s="12">
        <v>4725393.8600000003</v>
      </c>
      <c r="E46" s="25">
        <f t="shared" si="3"/>
        <v>549506.13999999966</v>
      </c>
    </row>
    <row r="47" spans="1:5" ht="56.25" customHeight="1" x14ac:dyDescent="0.25">
      <c r="A47" s="104" t="s">
        <v>447</v>
      </c>
      <c r="B47" s="91" t="s">
        <v>448</v>
      </c>
      <c r="C47" s="92">
        <v>95052962.019999996</v>
      </c>
      <c r="D47" s="93">
        <v>62354088.200000003</v>
      </c>
      <c r="E47" s="94">
        <f t="shared" si="3"/>
        <v>32698873.819999993</v>
      </c>
    </row>
    <row r="48" spans="1:5" ht="42.75" customHeight="1" x14ac:dyDescent="0.25">
      <c r="A48" s="97" t="s">
        <v>449</v>
      </c>
      <c r="B48" s="88" t="s">
        <v>450</v>
      </c>
      <c r="C48" s="90">
        <v>32919000</v>
      </c>
      <c r="D48" s="90">
        <v>25073015</v>
      </c>
      <c r="E48" s="25">
        <f t="shared" si="3"/>
        <v>7845985</v>
      </c>
    </row>
    <row r="49" spans="1:5" ht="28.5" customHeight="1" x14ac:dyDescent="0.25">
      <c r="A49" s="97" t="s">
        <v>451</v>
      </c>
      <c r="B49" s="88" t="s">
        <v>452</v>
      </c>
      <c r="C49" s="90">
        <v>62133962.020000003</v>
      </c>
      <c r="D49" s="90">
        <v>37281073.200000003</v>
      </c>
      <c r="E49" s="25">
        <f t="shared" si="3"/>
        <v>24852888.82</v>
      </c>
    </row>
    <row r="50" spans="1:5" ht="12.75" hidden="1" customHeight="1" thickBot="1" x14ac:dyDescent="0.25">
      <c r="A50" s="98"/>
      <c r="B50" s="99"/>
      <c r="C50" s="99"/>
      <c r="D50" s="99"/>
      <c r="E50" s="25">
        <f t="shared" si="3"/>
        <v>0</v>
      </c>
    </row>
    <row r="51" spans="1:5" ht="30" customHeight="1" x14ac:dyDescent="0.25">
      <c r="A51" s="100" t="s">
        <v>453</v>
      </c>
      <c r="B51" s="101" t="s">
        <v>8</v>
      </c>
      <c r="C51" s="102">
        <v>-29605604.23</v>
      </c>
      <c r="D51" s="102">
        <v>175978348.5</v>
      </c>
      <c r="E51" s="25">
        <f t="shared" si="3"/>
        <v>-205583952.72999999</v>
      </c>
    </row>
    <row r="52" spans="1:5" ht="12.95" customHeight="1" x14ac:dyDescent="0.25">
      <c r="A52" s="3"/>
      <c r="B52" s="95"/>
      <c r="C52" s="96"/>
      <c r="D52" s="96"/>
      <c r="E52" s="4"/>
    </row>
    <row r="53" spans="1:5" ht="12.95" customHeight="1" x14ac:dyDescent="0.25">
      <c r="A53" s="5"/>
      <c r="B53" s="5"/>
      <c r="C53" s="7"/>
      <c r="D53" s="7"/>
      <c r="E53" s="4"/>
    </row>
  </sheetData>
  <pageMargins left="0.11811023622047245" right="0" top="0.19685039370078741" bottom="0" header="0" footer="0"/>
  <pageSetup paperSize="9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topLeftCell="A16" zoomScaleNormal="100" zoomScaleSheetLayoutView="100" workbookViewId="0">
      <selection activeCell="H12" sqref="H12"/>
    </sheetView>
  </sheetViews>
  <sheetFormatPr defaultRowHeight="15" x14ac:dyDescent="0.25"/>
  <cols>
    <col min="1" max="1" width="38.28515625" style="1" customWidth="1"/>
    <col min="2" max="2" width="20" style="1" customWidth="1"/>
    <col min="3" max="4" width="13.7109375" style="1" customWidth="1"/>
    <col min="5" max="5" width="12.7109375" style="1" customWidth="1"/>
    <col min="6" max="16384" width="9.140625" style="1"/>
  </cols>
  <sheetData>
    <row r="1" spans="1:5" ht="10.5" customHeight="1" x14ac:dyDescent="0.25">
      <c r="A1" s="8"/>
      <c r="B1" s="9"/>
      <c r="C1" s="6"/>
      <c r="D1" s="3"/>
      <c r="E1" s="4"/>
    </row>
    <row r="2" spans="1:5" ht="14.1" customHeight="1" x14ac:dyDescent="0.25">
      <c r="A2" s="119" t="s">
        <v>454</v>
      </c>
      <c r="B2" s="120"/>
      <c r="C2" s="121"/>
      <c r="D2" s="116"/>
      <c r="E2" s="4"/>
    </row>
    <row r="3" spans="1:5" ht="14.1" customHeight="1" x14ac:dyDescent="0.25">
      <c r="A3" s="105"/>
      <c r="B3" s="106"/>
      <c r="C3" s="58"/>
      <c r="D3" s="3"/>
      <c r="E3" s="4"/>
    </row>
    <row r="4" spans="1:5" ht="47.25" customHeight="1" x14ac:dyDescent="0.25">
      <c r="A4" s="124" t="s">
        <v>1</v>
      </c>
      <c r="B4" s="114" t="s">
        <v>0</v>
      </c>
      <c r="C4" s="115" t="s">
        <v>498</v>
      </c>
      <c r="D4" s="115" t="s">
        <v>499</v>
      </c>
      <c r="E4" s="115" t="s">
        <v>514</v>
      </c>
    </row>
    <row r="5" spans="1:5" ht="16.5" customHeight="1" x14ac:dyDescent="0.25">
      <c r="A5" s="81" t="s">
        <v>2</v>
      </c>
      <c r="B5" s="81" t="s">
        <v>3</v>
      </c>
      <c r="C5" s="82" t="s">
        <v>4</v>
      </c>
      <c r="D5" s="82" t="s">
        <v>5</v>
      </c>
      <c r="E5" s="83">
        <v>5</v>
      </c>
    </row>
    <row r="6" spans="1:5" ht="33.75" customHeight="1" x14ac:dyDescent="0.25">
      <c r="A6" s="84" t="s">
        <v>455</v>
      </c>
      <c r="B6" s="109" t="s">
        <v>8</v>
      </c>
      <c r="C6" s="90">
        <v>29605604.23</v>
      </c>
      <c r="D6" s="90">
        <v>-175978348.5</v>
      </c>
      <c r="E6" s="25">
        <f>C6-D6</f>
        <v>205583952.72999999</v>
      </c>
    </row>
    <row r="7" spans="1:5" ht="19.5" customHeight="1" x14ac:dyDescent="0.25">
      <c r="A7" s="110" t="s">
        <v>456</v>
      </c>
      <c r="B7" s="111"/>
      <c r="C7" s="111"/>
      <c r="D7" s="112"/>
      <c r="E7" s="25"/>
    </row>
    <row r="8" spans="1:5" ht="18" customHeight="1" x14ac:dyDescent="0.25">
      <c r="A8" s="122" t="s">
        <v>457</v>
      </c>
      <c r="B8" s="113" t="s">
        <v>8</v>
      </c>
      <c r="C8" s="86">
        <v>-1891986</v>
      </c>
      <c r="D8" s="86">
        <v>-1892000.42</v>
      </c>
      <c r="E8" s="25">
        <f t="shared" ref="E8:E30" si="0">C8-D8</f>
        <v>14.419999999925494</v>
      </c>
    </row>
    <row r="9" spans="1:5" ht="12.95" customHeight="1" x14ac:dyDescent="0.25">
      <c r="A9" s="123" t="s">
        <v>458</v>
      </c>
      <c r="B9" s="111"/>
      <c r="C9" s="111"/>
      <c r="D9" s="111"/>
      <c r="E9" s="25"/>
    </row>
    <row r="10" spans="1:5" ht="30.75" customHeight="1" x14ac:dyDescent="0.25">
      <c r="A10" s="89" t="s">
        <v>459</v>
      </c>
      <c r="B10" s="113" t="s">
        <v>460</v>
      </c>
      <c r="C10" s="86">
        <v>-111869600</v>
      </c>
      <c r="D10" s="86">
        <v>-111869614.42</v>
      </c>
      <c r="E10" s="25">
        <f t="shared" si="0"/>
        <v>14.420000001788139</v>
      </c>
    </row>
    <row r="11" spans="1:5" ht="36.75" customHeight="1" x14ac:dyDescent="0.25">
      <c r="A11" s="89" t="s">
        <v>461</v>
      </c>
      <c r="B11" s="113" t="s">
        <v>462</v>
      </c>
      <c r="C11" s="86">
        <v>23460000</v>
      </c>
      <c r="D11" s="86">
        <v>17568000</v>
      </c>
      <c r="E11" s="25">
        <f t="shared" si="0"/>
        <v>5892000</v>
      </c>
    </row>
    <row r="12" spans="1:5" ht="44.25" customHeight="1" x14ac:dyDescent="0.25">
      <c r="A12" s="89" t="s">
        <v>463</v>
      </c>
      <c r="B12" s="113" t="s">
        <v>464</v>
      </c>
      <c r="C12" s="86">
        <v>23460000</v>
      </c>
      <c r="D12" s="86">
        <v>17568000</v>
      </c>
      <c r="E12" s="25">
        <f t="shared" si="0"/>
        <v>5892000</v>
      </c>
    </row>
    <row r="13" spans="1:5" ht="48" customHeight="1" x14ac:dyDescent="0.25">
      <c r="A13" s="89" t="s">
        <v>465</v>
      </c>
      <c r="B13" s="113" t="s">
        <v>466</v>
      </c>
      <c r="C13" s="86">
        <v>-135329600</v>
      </c>
      <c r="D13" s="86">
        <v>-129437614.42</v>
      </c>
      <c r="E13" s="25">
        <f t="shared" si="0"/>
        <v>-5891985.5799999982</v>
      </c>
    </row>
    <row r="14" spans="1:5" ht="48" customHeight="1" x14ac:dyDescent="0.25">
      <c r="A14" s="89" t="s">
        <v>467</v>
      </c>
      <c r="B14" s="113" t="s">
        <v>468</v>
      </c>
      <c r="C14" s="86">
        <v>-135329600</v>
      </c>
      <c r="D14" s="86">
        <v>-129437614.42</v>
      </c>
      <c r="E14" s="25">
        <f t="shared" si="0"/>
        <v>-5891985.5799999982</v>
      </c>
    </row>
    <row r="15" spans="1:5" ht="34.5" customHeight="1" x14ac:dyDescent="0.25">
      <c r="A15" s="89" t="s">
        <v>469</v>
      </c>
      <c r="B15" s="113" t="s">
        <v>470</v>
      </c>
      <c r="C15" s="86">
        <v>109977614</v>
      </c>
      <c r="D15" s="86">
        <v>109977614</v>
      </c>
      <c r="E15" s="25"/>
    </row>
    <row r="16" spans="1:5" ht="45.75" customHeight="1" x14ac:dyDescent="0.25">
      <c r="A16" s="89" t="s">
        <v>471</v>
      </c>
      <c r="B16" s="113" t="s">
        <v>472</v>
      </c>
      <c r="C16" s="86">
        <v>109977614</v>
      </c>
      <c r="D16" s="86">
        <v>109977614</v>
      </c>
      <c r="E16" s="25"/>
    </row>
    <row r="17" spans="1:5" ht="45" customHeight="1" x14ac:dyDescent="0.25">
      <c r="A17" s="89" t="s">
        <v>473</v>
      </c>
      <c r="B17" s="113" t="s">
        <v>474</v>
      </c>
      <c r="C17" s="86">
        <v>109977614</v>
      </c>
      <c r="D17" s="86">
        <v>109977614</v>
      </c>
      <c r="E17" s="25"/>
    </row>
    <row r="18" spans="1:5" ht="55.5" customHeight="1" x14ac:dyDescent="0.25">
      <c r="A18" s="89" t="s">
        <v>475</v>
      </c>
      <c r="B18" s="113" t="s">
        <v>476</v>
      </c>
      <c r="C18" s="86">
        <v>109977614</v>
      </c>
      <c r="D18" s="86">
        <v>109977614</v>
      </c>
      <c r="E18" s="25"/>
    </row>
    <row r="19" spans="1:5" ht="24.75" customHeight="1" x14ac:dyDescent="0.25">
      <c r="A19" s="122" t="s">
        <v>477</v>
      </c>
      <c r="B19" s="113" t="s">
        <v>8</v>
      </c>
      <c r="C19" s="86">
        <v>31497590.23</v>
      </c>
      <c r="D19" s="86">
        <v>-174086348.08000001</v>
      </c>
      <c r="E19" s="25">
        <f t="shared" si="0"/>
        <v>205583938.31</v>
      </c>
    </row>
    <row r="20" spans="1:5" ht="33" customHeight="1" x14ac:dyDescent="0.25">
      <c r="A20" s="89" t="s">
        <v>478</v>
      </c>
      <c r="B20" s="113" t="s">
        <v>479</v>
      </c>
      <c r="C20" s="86">
        <v>31497590.23</v>
      </c>
      <c r="D20" s="86">
        <v>-174086348.08000001</v>
      </c>
      <c r="E20" s="25">
        <f t="shared" si="0"/>
        <v>205583938.31</v>
      </c>
    </row>
    <row r="21" spans="1:5" ht="21.75" customHeight="1" x14ac:dyDescent="0.25">
      <c r="A21" s="122" t="s">
        <v>480</v>
      </c>
      <c r="B21" s="113" t="s">
        <v>8</v>
      </c>
      <c r="C21" s="86">
        <v>-2237745064.9699998</v>
      </c>
      <c r="D21" s="86">
        <v>-1650563882.24</v>
      </c>
      <c r="E21" s="25">
        <f t="shared" si="0"/>
        <v>-587181182.72999978</v>
      </c>
    </row>
    <row r="22" spans="1:5" ht="23.25" customHeight="1" x14ac:dyDescent="0.25">
      <c r="A22" s="89" t="s">
        <v>481</v>
      </c>
      <c r="B22" s="113" t="s">
        <v>482</v>
      </c>
      <c r="C22" s="86">
        <v>-2237745064.9699998</v>
      </c>
      <c r="D22" s="86">
        <v>-1650563882.24</v>
      </c>
      <c r="E22" s="25">
        <f t="shared" si="0"/>
        <v>-587181182.72999978</v>
      </c>
    </row>
    <row r="23" spans="1:5" ht="34.5" customHeight="1" x14ac:dyDescent="0.25">
      <c r="A23" s="89" t="s">
        <v>483</v>
      </c>
      <c r="B23" s="113" t="s">
        <v>484</v>
      </c>
      <c r="C23" s="86">
        <v>-2237745064.9699998</v>
      </c>
      <c r="D23" s="86">
        <v>-1650563882.24</v>
      </c>
      <c r="E23" s="25">
        <f t="shared" si="0"/>
        <v>-587181182.72999978</v>
      </c>
    </row>
    <row r="24" spans="1:5" ht="33.75" customHeight="1" x14ac:dyDescent="0.25">
      <c r="A24" s="89" t="s">
        <v>485</v>
      </c>
      <c r="B24" s="113" t="s">
        <v>486</v>
      </c>
      <c r="C24" s="86">
        <v>-2237745064.9699998</v>
      </c>
      <c r="D24" s="86">
        <v>-1650563882.24</v>
      </c>
      <c r="E24" s="25">
        <f t="shared" si="0"/>
        <v>-587181182.72999978</v>
      </c>
    </row>
    <row r="25" spans="1:5" ht="36" customHeight="1" x14ac:dyDescent="0.25">
      <c r="A25" s="89" t="s">
        <v>487</v>
      </c>
      <c r="B25" s="113" t="s">
        <v>488</v>
      </c>
      <c r="C25" s="86">
        <v>-2237745064.9699998</v>
      </c>
      <c r="D25" s="86">
        <v>-1650563882.24</v>
      </c>
      <c r="E25" s="25">
        <f t="shared" si="0"/>
        <v>-587181182.72999978</v>
      </c>
    </row>
    <row r="26" spans="1:5" ht="24.75" customHeight="1" x14ac:dyDescent="0.25">
      <c r="A26" s="122" t="s">
        <v>489</v>
      </c>
      <c r="B26" s="113" t="s">
        <v>8</v>
      </c>
      <c r="C26" s="86">
        <v>2269242655.1999998</v>
      </c>
      <c r="D26" s="86">
        <v>1476477534.1600001</v>
      </c>
      <c r="E26" s="25">
        <f t="shared" si="0"/>
        <v>792765121.03999972</v>
      </c>
    </row>
    <row r="27" spans="1:5" ht="26.25" customHeight="1" x14ac:dyDescent="0.25">
      <c r="A27" s="89" t="s">
        <v>490</v>
      </c>
      <c r="B27" s="113" t="s">
        <v>491</v>
      </c>
      <c r="C27" s="86">
        <v>2269242655.1999998</v>
      </c>
      <c r="D27" s="86">
        <v>1476477534.1600001</v>
      </c>
      <c r="E27" s="25">
        <f t="shared" si="0"/>
        <v>792765121.03999972</v>
      </c>
    </row>
    <row r="28" spans="1:5" ht="29.25" customHeight="1" x14ac:dyDescent="0.25">
      <c r="A28" s="89" t="s">
        <v>492</v>
      </c>
      <c r="B28" s="113" t="s">
        <v>493</v>
      </c>
      <c r="C28" s="86">
        <v>2269242655.1999998</v>
      </c>
      <c r="D28" s="86">
        <v>1476477534.1600001</v>
      </c>
      <c r="E28" s="25">
        <f t="shared" si="0"/>
        <v>792765121.03999972</v>
      </c>
    </row>
    <row r="29" spans="1:5" ht="36" customHeight="1" x14ac:dyDescent="0.25">
      <c r="A29" s="89" t="s">
        <v>494</v>
      </c>
      <c r="B29" s="113" t="s">
        <v>495</v>
      </c>
      <c r="C29" s="86">
        <v>2269242655.1999998</v>
      </c>
      <c r="D29" s="86">
        <v>1476477534.1600001</v>
      </c>
      <c r="E29" s="25">
        <f t="shared" si="0"/>
        <v>792765121.03999972</v>
      </c>
    </row>
    <row r="30" spans="1:5" ht="37.5" customHeight="1" x14ac:dyDescent="0.25">
      <c r="A30" s="89" t="s">
        <v>496</v>
      </c>
      <c r="B30" s="113" t="s">
        <v>497</v>
      </c>
      <c r="C30" s="86">
        <v>2269242655.1999998</v>
      </c>
      <c r="D30" s="86">
        <v>1476477534.1600001</v>
      </c>
      <c r="E30" s="25">
        <f t="shared" si="0"/>
        <v>792765121.03999972</v>
      </c>
    </row>
    <row r="31" spans="1:5" ht="12.95" customHeight="1" x14ac:dyDescent="0.25">
      <c r="A31" s="107"/>
      <c r="B31" s="95"/>
      <c r="C31" s="108"/>
      <c r="D31" s="108"/>
      <c r="E31" s="4"/>
    </row>
    <row r="32" spans="1:5" ht="12.95" customHeight="1" x14ac:dyDescent="0.25">
      <c r="A32" s="5"/>
      <c r="B32" s="5"/>
      <c r="C32" s="7"/>
      <c r="D32" s="7"/>
      <c r="E32" s="4"/>
    </row>
    <row r="33" spans="1:5" ht="18.75" x14ac:dyDescent="0.3">
      <c r="A33" s="117" t="s">
        <v>515</v>
      </c>
      <c r="B33" s="118"/>
      <c r="C33" s="118"/>
      <c r="D33" s="118"/>
      <c r="E33" s="118"/>
    </row>
  </sheetData>
  <mergeCells count="2">
    <mergeCell ref="A33:E33"/>
    <mergeCell ref="A2:D2"/>
  </mergeCells>
  <pageMargins left="0.11811023622047245" right="0" top="0.19685039370078741" bottom="0" header="0" footer="0"/>
  <pageSetup paperSize="9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2095235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70D3F91-82C8-407E-918F-6F7CA2A1694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GLBUCH\User</dc:creator>
  <cp:lastModifiedBy>Пользователь Windows</cp:lastModifiedBy>
  <cp:lastPrinted>2022-11-16T13:45:11Z</cp:lastPrinted>
  <dcterms:created xsi:type="dcterms:W3CDTF">2022-11-16T10:54:19Z</dcterms:created>
  <dcterms:modified xsi:type="dcterms:W3CDTF">2022-11-16T13:46:08Z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0503317G_20220101_4.xlsx</vt:lpwstr>
  </property>
  <property fmtid="{D5CDD505-2E9C-101B-9397-08002B2CF9AE}" pid="4" name="Версия клиента">
    <vt:lpwstr>20.2.0.35101 (.NET 4.7.2)</vt:lpwstr>
  </property>
  <property fmtid="{D5CDD505-2E9C-101B-9397-08002B2CF9AE}" pid="5" name="Версия базы">
    <vt:lpwstr>20.2.0.34012463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rosh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используется</vt:lpwstr>
  </property>
</Properties>
</file>