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h\Documents\"/>
    </mc:Choice>
  </mc:AlternateContent>
  <bookViews>
    <workbookView xWindow="0" yWindow="0" windowWidth="28800" windowHeight="11430"/>
  </bookViews>
  <sheets>
    <sheet name="Доходы" sheetId="2" r:id="rId1"/>
    <sheet name="Расходы" sheetId="3" r:id="rId2"/>
    <sheet name="Источники" sheetId="4" r:id="rId3"/>
  </sheets>
  <definedNames>
    <definedName name="_xlnm.Print_Titles" localSheetId="0">Доходы!$14:$15</definedName>
    <definedName name="_xlnm.Print_Titles" localSheetId="2">Источники!$1:$4</definedName>
    <definedName name="_xlnm.Print_Titles" localSheetId="1">Расходы!$1:$5</definedName>
  </definedNames>
  <calcPr calcId="162913"/>
</workbook>
</file>

<file path=xl/calcChain.xml><?xml version="1.0" encoding="utf-8"?>
<calcChain xmlns="http://schemas.openxmlformats.org/spreadsheetml/2006/main">
  <c r="E19" i="4" l="1"/>
  <c r="E20" i="4"/>
  <c r="E21" i="4"/>
  <c r="E22" i="4"/>
  <c r="E23" i="4"/>
  <c r="E24" i="4"/>
  <c r="E25" i="4"/>
  <c r="E26" i="4"/>
  <c r="E27" i="4"/>
  <c r="E28" i="4"/>
  <c r="E29" i="4"/>
  <c r="E30" i="4"/>
  <c r="E5" i="4"/>
  <c r="E8" i="3"/>
  <c r="E9" i="3"/>
  <c r="E10" i="3"/>
  <c r="E11" i="3"/>
  <c r="E12"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9" i="3"/>
  <c r="E50" i="3"/>
  <c r="E51" i="3"/>
  <c r="E52" i="3"/>
  <c r="E6" i="3"/>
  <c r="F17" i="2"/>
  <c r="F18" i="2"/>
  <c r="F19" i="2"/>
  <c r="F20" i="2"/>
  <c r="F21" i="2"/>
  <c r="F22" i="2"/>
  <c r="F23" i="2"/>
  <c r="F24" i="2"/>
  <c r="F25" i="2"/>
  <c r="F26" i="2"/>
  <c r="F27" i="2"/>
  <c r="F28" i="2"/>
  <c r="F29" i="2"/>
  <c r="F30" i="2"/>
  <c r="F31" i="2"/>
  <c r="F32" i="2"/>
  <c r="F33" i="2"/>
  <c r="F34" i="2"/>
  <c r="F37" i="2"/>
  <c r="F38" i="2"/>
  <c r="F39" i="2"/>
  <c r="F40" i="2"/>
  <c r="F41" i="2"/>
  <c r="F42" i="2"/>
  <c r="F45" i="2"/>
  <c r="F46" i="2"/>
  <c r="F47" i="2"/>
  <c r="F48" i="2"/>
  <c r="F49" i="2"/>
  <c r="F50" i="2"/>
  <c r="F51" i="2"/>
  <c r="F54" i="2"/>
  <c r="F57" i="2"/>
  <c r="F58" i="2"/>
  <c r="F59" i="2"/>
  <c r="F60" i="2"/>
  <c r="F61" i="2"/>
  <c r="F62" i="2"/>
  <c r="F63" i="2"/>
  <c r="F64" i="2"/>
  <c r="F65" i="2"/>
  <c r="F66" i="2"/>
  <c r="F67" i="2"/>
  <c r="F68" i="2"/>
  <c r="F69" i="2"/>
  <c r="F70" i="2"/>
  <c r="F71" i="2"/>
  <c r="F72" i="2"/>
  <c r="F73" i="2"/>
  <c r="F74" i="2"/>
  <c r="F75" i="2"/>
  <c r="F76" i="2"/>
  <c r="F77"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4" i="2"/>
  <c r="F115" i="2"/>
  <c r="F116" i="2"/>
  <c r="F117" i="2"/>
  <c r="F118" i="2"/>
  <c r="F119" i="2"/>
  <c r="F120" i="2"/>
  <c r="F121" i="2"/>
  <c r="F122" i="2"/>
  <c r="F123" i="2"/>
  <c r="F124" i="2"/>
  <c r="F125" i="2"/>
  <c r="F126" i="2"/>
  <c r="F127" i="2"/>
  <c r="F128" i="2"/>
  <c r="F129" i="2"/>
  <c r="F130" i="2"/>
  <c r="F135" i="2"/>
  <c r="F139" i="2"/>
  <c r="F140" i="2"/>
  <c r="F143" i="2"/>
  <c r="F144" i="2"/>
  <c r="F145" i="2"/>
  <c r="F146" i="2"/>
  <c r="F147" i="2"/>
  <c r="F148" i="2"/>
  <c r="F149" i="2"/>
  <c r="F150"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3" i="2"/>
  <c r="F194" i="2"/>
  <c r="F195" i="2"/>
  <c r="F196" i="2"/>
  <c r="F197" i="2"/>
  <c r="F198" i="2"/>
  <c r="F199" i="2"/>
  <c r="F200" i="2"/>
  <c r="F201" i="2"/>
  <c r="F202" i="2"/>
  <c r="F203" i="2"/>
  <c r="F204" i="2"/>
  <c r="F16" i="2"/>
</calcChain>
</file>

<file path=xl/sharedStrings.xml><?xml version="1.0" encoding="utf-8"?>
<sst xmlns="http://schemas.openxmlformats.org/spreadsheetml/2006/main" count="828" uniqueCount="551">
  <si>
    <t>Код дохода по бюджетной классификации</t>
  </si>
  <si>
    <t>Наименование показателя</t>
  </si>
  <si>
    <t>1</t>
  </si>
  <si>
    <t>2</t>
  </si>
  <si>
    <t>3</t>
  </si>
  <si>
    <t>4</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</si>
  <si>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</si>
  <si>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</si>
  <si>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</si>
  <si>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</si>
  <si>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</si>
  <si>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</si>
  <si>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</si>
  <si>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</si>
  <si>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</si>
  <si>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</si>
  <si>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</si>
  <si>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</si>
  <si>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</si>
  <si>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</si>
  <si>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</si>
  <si>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</si>
  <si>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</si>
  <si>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</si>
  <si>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</si>
  <si>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</si>
  <si>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</si>
  <si>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</si>
  <si>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</si>
  <si>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</si>
  <si>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</si>
  <si>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</si>
  <si>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</si>
  <si>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</si>
  <si>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</si>
  <si>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</si>
  <si>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</si>
  <si>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</si>
  <si>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</si>
  <si>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</si>
  <si>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</si>
  <si>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</si>
  <si>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</si>
  <si>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</si>
  <si>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</si>
  <si>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</si>
  <si>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</si>
  <si>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</si>
  <si>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</si>
  <si>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</si>
  <si>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</si>
  <si>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</si>
  <si>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</si>
  <si>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</si>
  <si>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</si>
  <si>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</si>
  <si>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</si>
  <si>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</si>
  <si>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</si>
  <si>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</si>
  <si>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</si>
  <si>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</si>
  <si>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</si>
  <si>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</si>
  <si>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</si>
  <si>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</si>
  <si>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</si>
  <si>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</si>
  <si>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</si>
  <si>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</si>
  <si>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</si>
  <si>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</si>
  <si>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</si>
  <si>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</si>
  <si>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</si>
  <si>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</si>
  <si>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</si>
  <si>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</si>
  <si>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разрешения на установку рекламной конструкции</t>
  </si>
  <si>
    <t xml:space="preserve"> 000 1080715001 0000 110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</si>
  <si>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</si>
  <si>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</si>
  <si>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Проценты, полученные от предоставления бюджетных кредитов внутри страны</t>
  </si>
  <si>
    <t xml:space="preserve"> 000 1110300000 0000 120</t>
  </si>
  <si>
    <t xml:space="preserve">  Проценты, полученные от предоставления бюджетных кредитов внутри страны за счет средств бюджетов муниципальных районов</t>
  </si>
  <si>
    <t xml:space="preserve"> 000 1110305005 0000 120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</si>
  <si>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</si>
  <si>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</si>
  <si>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</si>
  <si>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</si>
  <si>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</si>
  <si>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</si>
  <si>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</si>
  <si>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</si>
  <si>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</si>
  <si>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</si>
  <si>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</si>
  <si>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</si>
  <si>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</si>
  <si>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</si>
  <si>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</si>
  <si>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</si>
  <si>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</si>
  <si>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</si>
  <si>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муниципальных районов (за исключением земельных участков)</t>
  </si>
  <si>
    <t xml:space="preserve"> 000 1110507505 0000 120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</si>
  <si>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</si>
  <si>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000 1110530000 0000 120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</si>
  <si>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</si>
  <si>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 xml:space="preserve"> 000 1110531000 0000 120</t>
  </si>
  <si>
    <t xml:space="preserve">  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</si>
  <si>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000 1110531305 0000 120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</si>
  <si>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</si>
  <si>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</si>
  <si>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</si>
  <si>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</si>
  <si>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</si>
  <si>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</si>
  <si>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</si>
  <si>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 xml:space="preserve"> 000 1110908000 0000 120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</si>
  <si>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</si>
  <si>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 xml:space="preserve"> 000 1110908005 0000 120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</si>
  <si>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</si>
  <si>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</si>
  <si>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</si>
  <si>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</si>
  <si>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</si>
  <si>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</si>
  <si>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</si>
  <si>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</si>
  <si>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</si>
  <si>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</si>
  <si>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</si>
  <si>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</si>
  <si>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</si>
  <si>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</si>
  <si>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</si>
  <si>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</si>
  <si>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</si>
  <si>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</si>
  <si>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</si>
  <si>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</si>
  <si>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</si>
  <si>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</si>
  <si>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</si>
  <si>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</si>
  <si>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</si>
  <si>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</si>
  <si>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</si>
  <si>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</si>
  <si>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</si>
  <si>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</si>
  <si>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</si>
  <si>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</si>
  <si>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</si>
  <si>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</si>
  <si>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</si>
  <si>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</si>
  <si>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</si>
  <si>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</si>
  <si>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</si>
  <si>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</si>
  <si>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</si>
  <si>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</si>
  <si>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</si>
  <si>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</si>
  <si>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</si>
  <si>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</si>
  <si>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</si>
  <si>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</si>
  <si>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</si>
  <si>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</si>
  <si>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</si>
  <si>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</si>
  <si>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</si>
  <si>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</si>
  <si>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</si>
  <si>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</si>
  <si>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</si>
  <si>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</si>
  <si>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</si>
  <si>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</si>
  <si>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</si>
  <si>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</si>
  <si>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</si>
  <si>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</si>
  <si>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</si>
  <si>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</si>
  <si>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</si>
  <si>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</si>
  <si>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</si>
  <si>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</si>
  <si>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</si>
  <si>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</si>
  <si>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</si>
  <si>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</si>
  <si>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</si>
  <si>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 000 1160111001 0000 140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</si>
  <si>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</si>
  <si>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000 1160111301 0000 140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</si>
  <si>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</si>
  <si>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</si>
  <si>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</si>
  <si>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</si>
  <si>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</si>
  <si>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</si>
  <si>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</si>
  <si>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</si>
  <si>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</si>
  <si>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</si>
  <si>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</si>
  <si>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</si>
  <si>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</si>
  <si>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</si>
  <si>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</si>
  <si>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</si>
  <si>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</si>
  <si>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</si>
  <si>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</si>
  <si>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</si>
  <si>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</si>
  <si>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</si>
  <si>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</si>
  <si>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</si>
  <si>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</si>
  <si>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</si>
  <si>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</si>
  <si>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</si>
  <si>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</si>
  <si>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</si>
  <si>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</si>
  <si>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 xml:space="preserve"> 000 1160701013 0000 140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</si>
  <si>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</si>
  <si>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</si>
  <si>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</si>
  <si>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</si>
  <si>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</si>
  <si>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</si>
  <si>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</si>
  <si>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</si>
  <si>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</si>
  <si>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</si>
  <si>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</si>
  <si>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</si>
  <si>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Невыясненные поступления</t>
  </si>
  <si>
    <t xml:space="preserve"> 000 1170100000 0000 180</t>
  </si>
  <si>
    <t xml:space="preserve">  Невыясненные поступления, зачисляемые в бюджеты муниципальных районов</t>
  </si>
  <si>
    <t xml:space="preserve"> 000 1170105005 0000 180</t>
  </si>
  <si>
    <t xml:space="preserve">  Невыясненные поступления, зачисляемые в бюджеты городских поселений</t>
  </si>
  <si>
    <t xml:space="preserve"> 000 1170105013 0000 180</t>
  </si>
  <si>
    <t xml:space="preserve">  Прочие неналоговые доходы</t>
  </si>
  <si>
    <t xml:space="preserve"> 000 1170500000 0000 180</t>
  </si>
  <si>
    <t xml:space="preserve">  Прочие неналоговые доходы бюджетов муниципальных районов</t>
  </si>
  <si>
    <t xml:space="preserve"> 000 1170505005 0000 180</t>
  </si>
  <si>
    <t xml:space="preserve">  Инициативные платежи</t>
  </si>
  <si>
    <t xml:space="preserve"> 000 1171500000 0000 150</t>
  </si>
  <si>
    <t xml:space="preserve">  Инициативные платежи, зачисляемые в бюджеты муниципальных районов</t>
  </si>
  <si>
    <t xml:space="preserve"> 000 1171503005 0000 150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</si>
  <si>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</si>
  <si>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</si>
  <si>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</si>
  <si>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</si>
  <si>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</si>
  <si>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</si>
  <si>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</si>
  <si>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</si>
  <si>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</si>
  <si>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</si>
  <si>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</si>
  <si>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</si>
  <si>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</si>
  <si>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</si>
  <si>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</si>
  <si>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</si>
  <si>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</si>
  <si>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</si>
  <si>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муниципальных районов на софинансирование капитальных вложений в объекты муниципальной собственности</t>
  </si>
  <si>
    <t xml:space="preserve"> 000 2022007705 0000 150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</si>
  <si>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</si>
  <si>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000 2022021600 0000 150</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</si>
  <si>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</si>
  <si>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000 2022021605 0000 150</t>
  </si>
  <si>
    <t xml:space="preserve">  Субсидии бюджетам на государственную поддержку организаций, входящих в систему спортивной подготовки</t>
  </si>
  <si>
    <t xml:space="preserve"> 000 2022508100 0000 150</t>
  </si>
  <si>
    <t xml:space="preserve">  Субсидии бюджетам муниципальных районов на государственную поддержку организаций, входящих в систему спортивной подготовки</t>
  </si>
  <si>
    <t xml:space="preserve"> 000 2022508105 0000 150</t>
  </si>
  <si>
    <t xml:space="preserve">  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</si>
  <si>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000 2022509800 0000 150</t>
  </si>
  <si>
    <t xml:space="preserve">  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</si>
  <si>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000 2022509805 0000 150</t>
  </si>
  <si>
    <t xml:space="preserve">  Субсидии бюджетам на реализацию программы комплексного развития молодежной политики в регионах Российской Федерации "Регион для молодых"</t>
  </si>
  <si>
    <t xml:space="preserve"> 000 2022511600 0000 150</t>
  </si>
  <si>
    <t xml:space="preserve">  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</si>
  <si>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 xml:space="preserve"> 000 2022511605 0000 150</t>
  </si>
  <si>
    <t xml:space="preserve">  Субсидии бюджетам на строительство и реконструкцию (модернизацию) объектов питьевого водоснабжения</t>
  </si>
  <si>
    <t xml:space="preserve"> 000 2022524300 0000 150</t>
  </si>
  <si>
    <t xml:space="preserve">  Субсидии бюджетам муниципальных районов на строительство и реконструкцию (модернизацию) объектов питьевого водоснабжения</t>
  </si>
  <si>
    <t xml:space="preserve"> 000 2022524305 0000 150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</si>
  <si>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</si>
  <si>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</si>
  <si>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</si>
  <si>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</si>
  <si>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создание модельных муниципальных библиотек</t>
  </si>
  <si>
    <t xml:space="preserve"> 000 2022545400 0000 150</t>
  </si>
  <si>
    <t xml:space="preserve">  Субсидии бюджетам муниципальных районов на создание модельных муниципальных библиотек</t>
  </si>
  <si>
    <t xml:space="preserve"> 000 2022545405 0000 150</t>
  </si>
  <si>
    <t xml:space="preserve">  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</si>
  <si>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 000 2022546600 0000 150</t>
  </si>
  <si>
    <t xml:space="preserve">  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</si>
  <si>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 000 2022546605 0000 150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</si>
  <si>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</si>
  <si>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</si>
  <si>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</si>
  <si>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</si>
  <si>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</si>
  <si>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</si>
  <si>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</si>
  <si>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</si>
  <si>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</si>
  <si>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</si>
  <si>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</si>
  <si>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</si>
  <si>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</si>
  <si>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</si>
  <si>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</si>
  <si>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</si>
  <si>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</si>
  <si>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</si>
  <si>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</si>
  <si>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</si>
  <si>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</si>
  <si>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</si>
  <si>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</si>
  <si>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</si>
  <si>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</si>
  <si>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</si>
  <si>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</si>
  <si>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</si>
  <si>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</si>
  <si>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</si>
  <si>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</si>
  <si>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</si>
  <si>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</si>
  <si>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</si>
  <si>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</si>
  <si>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</si>
  <si>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</si>
  <si>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</si>
  <si>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</si>
  <si>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</si>
  <si>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</si>
  <si>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</si>
  <si>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</si>
  <si>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</si>
  <si>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</si>
  <si>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</si>
  <si>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</si>
  <si>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</si>
  <si>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</si>
  <si>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</si>
  <si>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</si>
  <si>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</si>
  <si>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</si>
  <si>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</si>
  <si>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</si>
  <si>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</si>
  <si>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Межбюджетные трансферты, передаваемые бюджетам, за счет средств резервного фонда Правительства Российской Федерации</t>
  </si>
  <si>
    <t xml:space="preserve"> 000 2024900100 0000 150</t>
  </si>
  <si>
    <t xml:space="preserve">  Межбюджетные трансферты, передаваемые бюджетам муниципальных районов, за счет средств резервного фонда Правительства Российской Федерации</t>
  </si>
  <si>
    <t xml:space="preserve"> 000 2024900105 0000 150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</si>
  <si>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</si>
  <si>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</si>
  <si>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</si>
  <si>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</si>
  <si>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</si>
  <si>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</si>
  <si>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</si>
  <si>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</si>
  <si>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</si>
  <si>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</si>
  <si>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 xml:space="preserve"> 000 2070503005 0000 150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</si>
  <si>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</si>
  <si>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</si>
  <si>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</si>
  <si>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</si>
  <si>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</si>
  <si>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</si>
  <si>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</si>
  <si>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</si>
  <si>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</si>
  <si>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</si>
  <si>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</si>
  <si>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</si>
  <si>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</si>
  <si>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 xml:space="preserve"> 000 2192530405 0000 150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</si>
  <si>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</si>
  <si>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</si>
  <si>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</si>
  <si>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Расходы бюджета - всего</t>
  </si>
  <si>
    <t xml:space="preserve">  
ОБЩЕГОСУДАРСТВЕННЫЕ ВОПРОСЫ
</t>
  </si>
  <si>
    <t xml:space="preserve"> 000 0100 0000000000 000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</si>
  <si>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</si>
  <si>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</si>
  <si>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</si>
  <si>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</si>
  <si>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Судебная система
</t>
  </si>
  <si>
    <t xml:space="preserve"> 000 0105 0000000000 000</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</si>
  <si>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</si>
  <si>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</si>
  <si>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Резервные фонды
</t>
  </si>
  <si>
    <t xml:space="preserve"> 000 0111 0000000000 000</t>
  </si>
  <si>
    <t xml:space="preserve">  
Другие общегосударственные вопросы
</t>
  </si>
  <si>
    <t xml:space="preserve"> 000 0113 0000000000 000</t>
  </si>
  <si>
    <t xml:space="preserve">  
НАЦИОНАЛЬНАЯ ОБОРОНА
</t>
  </si>
  <si>
    <t xml:space="preserve"> 000 0200 0000000000 000</t>
  </si>
  <si>
    <t xml:space="preserve">  
Мобилизационная подготовка экономики
</t>
  </si>
  <si>
    <t xml:space="preserve"> 000 0204 0000000000 000</t>
  </si>
  <si>
    <t xml:space="preserve">  
НАЦИОНАЛЬНАЯ БЕЗОПАСНОСТЬ И ПРАВООХРАНИТЕЛЬНАЯ ДЕЯТЕЛЬНОСТЬ
</t>
  </si>
  <si>
    <t xml:space="preserve"> 000 0300 0000000000 000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</si>
  <si>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</si>
  <si>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</si>
  <si>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</si>
  <si>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</si>
  <si>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</si>
  <si>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</si>
  <si>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Транспорт
</t>
  </si>
  <si>
    <t xml:space="preserve"> 000 0408 0000000000 000</t>
  </si>
  <si>
    <t xml:space="preserve">  
Дорожное хозяйство (дорожные фонды)
</t>
  </si>
  <si>
    <t xml:space="preserve"> 000 0409 0000000000 000</t>
  </si>
  <si>
    <t xml:space="preserve">  
Другие вопросы в области национальной экономики
</t>
  </si>
  <si>
    <t xml:space="preserve"> 000 0412 0000000000 000</t>
  </si>
  <si>
    <t xml:space="preserve">  
ЖИЛИЩНО-КОММУНАЛЬНОЕ ХОЗЯЙСТВО
</t>
  </si>
  <si>
    <t xml:space="preserve"> 000 0500 0000000000 000</t>
  </si>
  <si>
    <t xml:space="preserve">  
Коммунальное хозяйство
</t>
  </si>
  <si>
    <t xml:space="preserve"> 000 0502 0000000000 000</t>
  </si>
  <si>
    <t xml:space="preserve">  
Благоустройство
</t>
  </si>
  <si>
    <t xml:space="preserve"> 000 0503 0000000000 000</t>
  </si>
  <si>
    <t xml:space="preserve">  
Другие вопросы в области жилищно-коммунального хозяйства
</t>
  </si>
  <si>
    <t xml:space="preserve"> 000 0505 0000000000 000</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</si>
  <si>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</si>
  <si>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</si>
  <si>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</si>
  <si>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</si>
  <si>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ОБРАЗОВАНИЕ
</t>
  </si>
  <si>
    <t xml:space="preserve"> 000 0700 0000000000 000</t>
  </si>
  <si>
    <t xml:space="preserve">  
Дошкольное образование
</t>
  </si>
  <si>
    <t xml:space="preserve"> 000 0701 0000000000 000</t>
  </si>
  <si>
    <t xml:space="preserve">  
Общее образование
</t>
  </si>
  <si>
    <t xml:space="preserve"> 000 0702 0000000000 000</t>
  </si>
  <si>
    <t xml:space="preserve">  
Дополнительное образование детей
</t>
  </si>
  <si>
    <t xml:space="preserve"> 000 0703 0000000000 000</t>
  </si>
  <si>
    <t xml:space="preserve">  
Молодежная политика
</t>
  </si>
  <si>
    <t xml:space="preserve"> 000 0707 0000000000 000</t>
  </si>
  <si>
    <t xml:space="preserve">  
Другие вопросы в области образования
</t>
  </si>
  <si>
    <t xml:space="preserve"> 000 0709 0000000000 000</t>
  </si>
  <si>
    <t xml:space="preserve">  
КУЛЬТУРА, КИНЕМАТОГРАФИЯ
</t>
  </si>
  <si>
    <t xml:space="preserve"> 000 0800 0000000000 000</t>
  </si>
  <si>
    <t xml:space="preserve">  
Культура
</t>
  </si>
  <si>
    <t xml:space="preserve"> 000 0801 0000000000 000</t>
  </si>
  <si>
    <t xml:space="preserve">  
Другие вопросы в области культуры, кинематографии
</t>
  </si>
  <si>
    <t xml:space="preserve"> 000 0804 0000000000 000</t>
  </si>
  <si>
    <t xml:space="preserve">  
СОЦИАЛЬНАЯ ПОЛИТИКА
</t>
  </si>
  <si>
    <t xml:space="preserve"> 000 1000 0000000000 000</t>
  </si>
  <si>
    <t xml:space="preserve">  
Пенсионное обеспечение
</t>
  </si>
  <si>
    <t xml:space="preserve"> 000 1001 0000000000 000</t>
  </si>
  <si>
    <t xml:space="preserve">  
Социальное обеспечение населения
</t>
  </si>
  <si>
    <t xml:space="preserve"> 000 1003 0000000000 000</t>
  </si>
  <si>
    <t xml:space="preserve">  
Охрана семьи и детства
</t>
  </si>
  <si>
    <t xml:space="preserve"> 000 1004 0000000000 000</t>
  </si>
  <si>
    <t xml:space="preserve">  
Другие вопросы в области социальной политики
</t>
  </si>
  <si>
    <t xml:space="preserve"> 000 1006 0000000000 000</t>
  </si>
  <si>
    <t xml:space="preserve">  
ФИЗИЧЕСКАЯ КУЛЬТУРА И СПОРТ
</t>
  </si>
  <si>
    <t xml:space="preserve"> 000 1100 0000000000 000</t>
  </si>
  <si>
    <t xml:space="preserve">  
Массовый спорт
</t>
  </si>
  <si>
    <t xml:space="preserve"> 000 1102 0000000000 000</t>
  </si>
  <si>
    <t xml:space="preserve">  
Спорт высших достижений
</t>
  </si>
  <si>
    <t xml:space="preserve"> 000 1103 0000000000 000</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</si>
  <si>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</si>
  <si>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</si>
  <si>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</si>
  <si>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</si>
  <si>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</si>
  <si>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</si>
  <si>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</si>
  <si>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</si>
  <si>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Прочие межбюджетные трансферты общего характера
</t>
  </si>
  <si>
    <t xml:space="preserve"> 000 1403 0000000000 000</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</si>
  <si>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</si>
  <si>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</si>
  <si>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</si>
  <si>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</si>
  <si>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 xml:space="preserve">     в том числе:</t>
  </si>
  <si>
    <t>источники внутреннего финансирования</t>
  </si>
  <si>
    <t>из них:</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</si>
  <si>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</si>
  <si>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</si>
  <si>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</si>
  <si>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</si>
  <si>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</si>
  <si>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</si>
  <si>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другим бюджетам бюджетной системы Российской Федерации в валюте Российской Федерации
</t>
  </si>
  <si>
    <t xml:space="preserve"> 000 0106050200 0000 600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</si>
  <si>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
</t>
  </si>
  <si>
    <t xml:space="preserve"> 000 0106050205 0000 640</t>
  </si>
  <si>
    <t xml:space="preserve">  
Предоставление бюджетных кредитов внутри страны в валюте Российской Федерации
</t>
  </si>
  <si>
    <t xml:space="preserve"> 000 0106050000 0000 500</t>
  </si>
  <si>
    <t xml:space="preserve">  
Предоставление бюджетных кредитов другим бюджетам бюджетной системы Российской Федерации в валюте Российской Федерации
</t>
  </si>
  <si>
    <t xml:space="preserve"> 000 0106050200 0000 500</t>
  </si>
  <si>
    <t xml:space="preserve">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
</t>
  </si>
  <si>
    <t xml:space="preserve"> 000 0106050205 0000 540</t>
  </si>
  <si>
    <t xml:space="preserve">источники внешнего финансирования </t>
  </si>
  <si>
    <t>изменение остатков средств</t>
  </si>
  <si>
    <t xml:space="preserve">  
Изменение остатков средств на счетах по учету средств бюджетов
</t>
  </si>
  <si>
    <t xml:space="preserve"> 000 0105000000 0000 000</t>
  </si>
  <si>
    <t>увеличение остатков средств, всего</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</si>
  <si>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</si>
  <si>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</si>
  <si>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</si>
  <si>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</si>
  <si>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</si>
  <si>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</si>
  <si>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</si>
  <si>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</si>
  <si>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уменьшение остатков средств, всего</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</si>
  <si>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</si>
  <si>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</si>
  <si>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</si>
  <si>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</si>
  <si>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</si>
  <si>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</si>
  <si>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</si>
  <si>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</si>
  <si>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xml:space="preserve">                                                 </t>
  </si>
  <si>
    <t xml:space="preserve">                                                     </t>
  </si>
  <si>
    <t xml:space="preserve">          Отчет об исполнении районного бюджета</t>
  </si>
  <si>
    <r>
      <rPr>
        <sz val="8"/>
        <color rgb="FF000000"/>
        <rFont val="Times New Roman"/>
        <family val="1"/>
        <charset val="204"/>
      </rPr>
      <t>Наименование органа, организующего исполнение бюджета</t>
    </r>
    <r>
      <rPr>
        <sz val="12"/>
        <color rgb="FF000000"/>
        <rFont val="Times New Roman"/>
        <family val="1"/>
        <charset val="204"/>
      </rPr>
      <t xml:space="preserve">:  отдел по финансам администрации Россошанского </t>
    </r>
  </si>
  <si>
    <t>муниципального района</t>
  </si>
  <si>
    <r>
      <rPr>
        <sz val="8"/>
        <color rgb="FF000000"/>
        <rFont val="Times New Roman"/>
        <family val="1"/>
        <charset val="204"/>
      </rPr>
      <t>Наименование публично-правового образования</t>
    </r>
    <r>
      <rPr>
        <sz val="12"/>
        <color rgb="FF000000"/>
        <rFont val="Times New Roman"/>
        <family val="1"/>
        <charset val="204"/>
      </rPr>
      <t xml:space="preserve">: </t>
    </r>
    <r>
      <rPr>
        <sz val="12"/>
        <color indexed="8"/>
        <rFont val="Times New Roman"/>
        <family val="1"/>
        <charset val="204"/>
      </rPr>
      <t xml:space="preserve">Россошанский муниципальный район </t>
    </r>
  </si>
  <si>
    <r>
      <rPr>
        <sz val="8"/>
        <color rgb="FF000000"/>
        <rFont val="Times New Roman"/>
        <family val="1"/>
        <charset val="204"/>
      </rPr>
      <t>Периодичность</t>
    </r>
    <r>
      <rPr>
        <sz val="12"/>
        <color rgb="FF000000"/>
        <rFont val="Times New Roman"/>
        <family val="1"/>
        <charset val="204"/>
      </rPr>
      <t>:  квартальная</t>
    </r>
  </si>
  <si>
    <r>
      <rPr>
        <sz val="8"/>
        <color rgb="FF000000"/>
        <rFont val="Times New Roman"/>
        <family val="1"/>
        <charset val="204"/>
      </rPr>
      <t>Единица измерения</t>
    </r>
    <r>
      <rPr>
        <sz val="12"/>
        <color rgb="FF000000"/>
        <rFont val="Times New Roman"/>
        <family val="1"/>
        <charset val="204"/>
      </rPr>
      <t>:  руб.коп.</t>
    </r>
  </si>
  <si>
    <t>на 01 октября 2024 года</t>
  </si>
  <si>
    <t>Уточненные бюджетные назначения</t>
  </si>
  <si>
    <t>Исполнено на 01.10.2024г</t>
  </si>
  <si>
    <t>Неисполненные назначения</t>
  </si>
  <si>
    <t>Код расхода по бюджетноу классификации</t>
  </si>
  <si>
    <t>Исполнено на 01.10.2024г.</t>
  </si>
  <si>
    <t xml:space="preserve">   Руководитель аппарата                                                                                                И. М. Марков</t>
  </si>
  <si>
    <t xml:space="preserve">                                             Россошанского муниципального района</t>
  </si>
  <si>
    <t xml:space="preserve">                                             Приложение к постановлению администрации                                                                                                    </t>
  </si>
  <si>
    <t>1. Доходы бюджета</t>
  </si>
  <si>
    <t xml:space="preserve">                                              от  25.10.2024г  № 1050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</si>
</sst>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sz val="12"/>
      <name val="Times New Roman"/>
      <family val="1"/>
      <charset val="204"/>
    </font>
    <font>
      <b/>
      <sz val="16"/>
      <name val="Times New Roman"/>
      <family val="1"/>
      <charset val="204"/>
    </font>
    <font>
      <sz val="12"/>
      <color rgb="FF000000"/>
      <name val="Times New Roman"/>
      <family val="1"/>
      <charset val="204"/>
    </font>
    <font>
      <sz val="8"/>
      <color rgb="FF000000"/>
      <name val="Times New Roman"/>
      <family val="1"/>
      <charset val="204"/>
    </font>
    <font>
      <sz val="12"/>
      <color indexed="8"/>
      <name val="Times New Roman"/>
      <family val="1"/>
      <charset val="204"/>
    </font>
    <font>
      <sz val="11"/>
      <color rgb="FF000000"/>
      <name val="Calibri"/>
      <family val="2"/>
      <charset val="204"/>
      <scheme val="minor"/>
    </font>
    <font>
      <sz val="11"/>
      <color rgb="FF000000"/>
      <name val="Times New Roman"/>
      <family val="1"/>
      <charset val="204"/>
    </font>
    <font>
      <b/>
      <sz val="12"/>
      <color rgb="FF000000"/>
      <name val="Times New Roman"/>
      <family val="1"/>
      <charset val="204"/>
    </font>
    <font>
      <sz val="14"/>
      <name val="Times New Roman"/>
      <family val="1"/>
      <charset val="204"/>
    </font>
    <font>
      <b/>
      <sz val="11"/>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89">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9" applyNumberFormat="1" applyProtection="1"/>
    <xf numFmtId="49" fontId="7" fillId="0" borderId="1" xfId="52" applyNumberFormat="1" applyProtection="1">
      <alignment horizontal="center"/>
    </xf>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protection locked="0"/>
    </xf>
    <xf numFmtId="0" fontId="19" fillId="0" borderId="1" xfId="12" applyNumberFormat="1" applyFont="1" applyAlignment="1" applyProtection="1">
      <protection locked="0"/>
    </xf>
    <xf numFmtId="0" fontId="19" fillId="0" borderId="13" xfId="13" applyNumberFormat="1" applyFont="1" applyBorder="1" applyAlignment="1" applyProtection="1">
      <alignment horizontal="left"/>
      <protection locked="0"/>
    </xf>
    <xf numFmtId="49" fontId="19" fillId="0" borderId="13" xfId="38" applyNumberFormat="1" applyFont="1" applyBorder="1" applyAlignment="1" applyProtection="1">
      <protection locked="0"/>
    </xf>
    <xf numFmtId="49" fontId="19" fillId="0" borderId="1" xfId="34" applyNumberFormat="1" applyFont="1" applyBorder="1" applyAlignment="1" applyProtection="1">
      <protection locked="0"/>
    </xf>
    <xf numFmtId="49" fontId="19" fillId="0" borderId="1" xfId="29" applyNumberFormat="1" applyFont="1" applyBorder="1" applyProtection="1">
      <alignment horizontal="center"/>
      <protection locked="0"/>
    </xf>
    <xf numFmtId="0" fontId="19" fillId="0" borderId="1" xfId="19" applyNumberFormat="1" applyFont="1" applyAlignment="1" applyProtection="1">
      <alignment horizontal="left"/>
      <protection locked="0"/>
    </xf>
    <xf numFmtId="49" fontId="19" fillId="0" borderId="1" xfId="48" applyNumberFormat="1" applyFont="1" applyBorder="1" applyAlignment="1" applyProtection="1">
      <protection locked="0"/>
    </xf>
    <xf numFmtId="49" fontId="19" fillId="0" borderId="1" xfId="3" applyNumberFormat="1" applyFont="1" applyBorder="1" applyAlignment="1" applyProtection="1">
      <alignment horizontal="right"/>
      <protection locked="0"/>
    </xf>
    <xf numFmtId="49" fontId="19" fillId="0" borderId="1" xfId="32" applyNumberFormat="1" applyFont="1" applyBorder="1" applyProtection="1">
      <alignment horizontal="center"/>
      <protection locked="0"/>
    </xf>
    <xf numFmtId="0" fontId="22" fillId="0" borderId="1" xfId="7" applyNumberFormat="1" applyFont="1" applyProtection="1"/>
    <xf numFmtId="0" fontId="7" fillId="0" borderId="1" xfId="57" applyNumberFormat="1" applyBorder="1" applyProtection="1"/>
    <xf numFmtId="0" fontId="23" fillId="0" borderId="60" xfId="7" applyNumberFormat="1" applyFont="1" applyBorder="1" applyAlignment="1" applyProtection="1">
      <alignment vertical="center" wrapText="1"/>
    </xf>
    <xf numFmtId="0" fontId="23" fillId="0" borderId="60" xfId="7" applyNumberFormat="1" applyFont="1" applyBorder="1" applyAlignment="1" applyProtection="1">
      <alignment horizontal="center"/>
    </xf>
    <xf numFmtId="4" fontId="23" fillId="0" borderId="60" xfId="7" applyNumberFormat="1" applyFont="1" applyBorder="1" applyProtection="1"/>
    <xf numFmtId="0" fontId="7" fillId="0" borderId="1" xfId="62" applyNumberFormat="1" applyBorder="1" applyProtection="1">
      <alignment horizontal="left"/>
    </xf>
    <xf numFmtId="49" fontId="7" fillId="0" borderId="1" xfId="63" applyNumberFormat="1" applyBorder="1" applyProtection="1"/>
    <xf numFmtId="0" fontId="4" fillId="0" borderId="1" xfId="80" applyNumberFormat="1" applyBorder="1" applyProtection="1"/>
    <xf numFmtId="0" fontId="4" fillId="0" borderId="1" xfId="97" applyNumberFormat="1" applyBorder="1" applyProtection="1"/>
    <xf numFmtId="0" fontId="5" fillId="0" borderId="1" xfId="34" applyNumberFormat="1" applyBorder="1" applyProtection="1"/>
    <xf numFmtId="0" fontId="22" fillId="0" borderId="60" xfId="7" applyNumberFormat="1" applyFont="1" applyBorder="1" applyAlignment="1" applyProtection="1">
      <alignment horizontal="center" vertical="center" wrapText="1"/>
    </xf>
    <xf numFmtId="49" fontId="23" fillId="0" borderId="60" xfId="35" applyNumberFormat="1" applyFont="1" applyBorder="1" applyProtection="1">
      <alignment horizontal="center" vertical="center" wrapText="1"/>
    </xf>
    <xf numFmtId="49" fontId="23" fillId="0" borderId="60" xfId="35" applyFont="1" applyBorder="1">
      <alignment horizontal="center" vertical="center" wrapText="1"/>
    </xf>
    <xf numFmtId="49" fontId="23" fillId="0" borderId="60" xfId="37" applyNumberFormat="1" applyFont="1" applyBorder="1" applyProtection="1">
      <alignment horizontal="center" vertical="center" wrapText="1"/>
    </xf>
    <xf numFmtId="49" fontId="23" fillId="0" borderId="60" xfId="35" applyNumberFormat="1" applyFont="1" applyBorder="1" applyAlignment="1" applyProtection="1">
      <alignment horizontal="center" vertical="center" wrapText="1"/>
    </xf>
    <xf numFmtId="49" fontId="23" fillId="0" borderId="60" xfId="38" applyNumberFormat="1" applyFont="1" applyBorder="1" applyAlignment="1" applyProtection="1">
      <alignment horizontal="center" vertical="center" wrapText="1"/>
    </xf>
    <xf numFmtId="0" fontId="23" fillId="0" borderId="60" xfId="39" applyNumberFormat="1" applyFont="1" applyBorder="1" applyProtection="1">
      <alignment horizontal="left" wrapText="1"/>
    </xf>
    <xf numFmtId="49" fontId="23" fillId="0" borderId="60" xfId="40" applyNumberFormat="1" applyFont="1" applyBorder="1" applyProtection="1">
      <alignment horizontal="center" wrapText="1"/>
    </xf>
    <xf numFmtId="49" fontId="23" fillId="0" borderId="60" xfId="41" applyNumberFormat="1" applyFont="1" applyBorder="1" applyProtection="1">
      <alignment horizontal="center"/>
    </xf>
    <xf numFmtId="4" fontId="23" fillId="0" borderId="60" xfId="42" applyNumberFormat="1" applyFont="1" applyBorder="1" applyProtection="1">
      <alignment horizontal="right"/>
    </xf>
    <xf numFmtId="0" fontId="23" fillId="0" borderId="60" xfId="46" applyNumberFormat="1" applyFont="1" applyBorder="1" applyProtection="1">
      <alignment horizontal="left" wrapText="1" indent="1"/>
    </xf>
    <xf numFmtId="49" fontId="23" fillId="0" borderId="60" xfId="47" applyNumberFormat="1" applyFont="1" applyBorder="1" applyProtection="1">
      <alignment horizontal="center" wrapText="1"/>
    </xf>
    <xf numFmtId="49" fontId="23" fillId="0" borderId="60" xfId="48" applyNumberFormat="1" applyFont="1" applyBorder="1" applyProtection="1">
      <alignment horizontal="center"/>
    </xf>
    <xf numFmtId="0" fontId="23" fillId="0" borderId="60" xfId="53" applyNumberFormat="1" applyFont="1" applyBorder="1" applyProtection="1">
      <alignment horizontal="left" wrapText="1" indent="2"/>
    </xf>
    <xf numFmtId="49" fontId="23" fillId="0" borderId="60" xfId="54" applyNumberFormat="1" applyFont="1" applyBorder="1" applyProtection="1">
      <alignment horizontal="center"/>
    </xf>
    <xf numFmtId="49" fontId="23" fillId="0" borderId="60" xfId="55" applyNumberFormat="1" applyFont="1" applyBorder="1" applyProtection="1">
      <alignment horizontal="center"/>
    </xf>
    <xf numFmtId="49" fontId="24" fillId="0" borderId="1" xfId="48" applyNumberFormat="1" applyFont="1" applyBorder="1" applyAlignment="1" applyProtection="1">
      <protection locked="0"/>
    </xf>
    <xf numFmtId="49" fontId="23" fillId="0" borderId="60" xfId="38" applyNumberFormat="1" applyFont="1" applyBorder="1" applyProtection="1">
      <alignment horizontal="center" vertical="center" wrapText="1"/>
    </xf>
    <xf numFmtId="0" fontId="23" fillId="0" borderId="60" xfId="7" applyNumberFormat="1" applyFont="1" applyBorder="1" applyAlignment="1" applyProtection="1">
      <alignment horizontal="center" vertical="center"/>
    </xf>
    <xf numFmtId="0" fontId="23" fillId="0" borderId="60" xfId="65" applyNumberFormat="1" applyFont="1" applyBorder="1" applyAlignment="1" applyProtection="1">
      <alignment horizontal="left" wrapText="1"/>
    </xf>
    <xf numFmtId="49" fontId="23" fillId="0" borderId="60" xfId="66" applyNumberFormat="1" applyFont="1" applyBorder="1" applyProtection="1">
      <alignment horizontal="center" wrapText="1"/>
    </xf>
    <xf numFmtId="4" fontId="23" fillId="0" borderId="60" xfId="67" applyNumberFormat="1" applyFont="1" applyBorder="1" applyProtection="1">
      <alignment horizontal="right"/>
    </xf>
    <xf numFmtId="0" fontId="23" fillId="0" borderId="60" xfId="46" applyNumberFormat="1" applyFont="1" applyBorder="1" applyAlignment="1" applyProtection="1">
      <alignment horizontal="left" wrapText="1"/>
    </xf>
    <xf numFmtId="0" fontId="23" fillId="0" borderId="60" xfId="53" applyNumberFormat="1" applyFont="1" applyBorder="1" applyAlignment="1" applyProtection="1">
      <alignment horizontal="left" vertical="center" wrapText="1"/>
    </xf>
    <xf numFmtId="0" fontId="26" fillId="0" borderId="60" xfId="74" applyNumberFormat="1" applyFont="1" applyBorder="1" applyProtection="1">
      <alignment horizontal="left" wrapText="1"/>
    </xf>
    <xf numFmtId="49" fontId="23" fillId="0" borderId="60" xfId="76" applyNumberFormat="1" applyFont="1" applyBorder="1" applyProtection="1">
      <alignment horizontal="center" wrapText="1"/>
    </xf>
    <xf numFmtId="4" fontId="23" fillId="0" borderId="60" xfId="77" applyNumberFormat="1" applyFont="1" applyBorder="1" applyProtection="1">
      <alignment horizontal="right"/>
    </xf>
    <xf numFmtId="49" fontId="23" fillId="0" borderId="60" xfId="35" applyFont="1" applyBorder="1" applyAlignment="1">
      <alignment horizontal="center" vertical="center" wrapText="1"/>
    </xf>
    <xf numFmtId="49" fontId="23" fillId="0" borderId="60" xfId="37" applyNumberFormat="1" applyFont="1" applyBorder="1" applyAlignment="1" applyProtection="1">
      <alignment horizontal="center" vertical="center" wrapText="1"/>
    </xf>
    <xf numFmtId="0" fontId="23" fillId="0" borderId="60" xfId="7" applyNumberFormat="1" applyFont="1" applyBorder="1" applyAlignment="1" applyProtection="1">
      <alignment horizontal="center" vertical="center" wrapText="1"/>
    </xf>
    <xf numFmtId="0" fontId="26" fillId="0" borderId="1" xfId="1" applyNumberFormat="1" applyFont="1" applyProtection="1"/>
    <xf numFmtId="0" fontId="23" fillId="0" borderId="1" xfId="5" applyNumberFormat="1" applyFont="1" applyProtection="1"/>
    <xf numFmtId="0" fontId="22" fillId="0" borderId="60" xfId="7" applyNumberFormat="1" applyFont="1" applyBorder="1" applyAlignment="1" applyProtection="1">
      <alignment horizontal="center"/>
    </xf>
    <xf numFmtId="0" fontId="23" fillId="0" borderId="60" xfId="65" applyNumberFormat="1" applyFont="1" applyBorder="1" applyProtection="1">
      <alignment horizontal="left" wrapText="1"/>
    </xf>
    <xf numFmtId="4" fontId="22" fillId="0" borderId="60" xfId="7" applyNumberFormat="1" applyFont="1" applyBorder="1" applyProtection="1"/>
    <xf numFmtId="0" fontId="23" fillId="0" borderId="60" xfId="86" applyNumberFormat="1" applyFont="1" applyBorder="1" applyProtection="1">
      <alignment horizontal="left" wrapText="1"/>
    </xf>
    <xf numFmtId="0" fontId="23" fillId="0" borderId="60" xfId="89" applyNumberFormat="1" applyFont="1" applyBorder="1" applyProtection="1"/>
    <xf numFmtId="0" fontId="23" fillId="0" borderId="60" xfId="91" applyNumberFormat="1" applyFont="1" applyBorder="1" applyProtection="1">
      <alignment horizontal="left" wrapText="1" indent="1"/>
    </xf>
    <xf numFmtId="49" fontId="23" fillId="0" borderId="60" xfId="85" applyNumberFormat="1" applyFont="1" applyBorder="1" applyProtection="1">
      <alignment horizontal="center"/>
    </xf>
    <xf numFmtId="0" fontId="23" fillId="0" borderId="60" xfId="94" applyNumberFormat="1" applyFont="1" applyBorder="1" applyProtection="1">
      <alignment horizontal="left" wrapText="1" indent="2"/>
    </xf>
    <xf numFmtId="0" fontId="23" fillId="0" borderId="60" xfId="53" applyNumberFormat="1" applyFont="1" applyBorder="1" applyAlignment="1" applyProtection="1">
      <alignment vertical="center" wrapText="1"/>
    </xf>
    <xf numFmtId="0" fontId="23" fillId="0" borderId="60" xfId="91" applyNumberFormat="1" applyFont="1" applyBorder="1" applyAlignment="1" applyProtection="1">
      <alignment vertical="center" wrapText="1"/>
    </xf>
    <xf numFmtId="0" fontId="23" fillId="0" borderId="60" xfId="94" applyNumberFormat="1" applyFont="1" applyBorder="1" applyAlignment="1" applyProtection="1">
      <alignment vertical="center" wrapText="1"/>
    </xf>
    <xf numFmtId="0" fontId="18" fillId="0" borderId="0" xfId="0" applyFont="1" applyAlignment="1" applyProtection="1">
      <alignment horizontal="center"/>
      <protection locked="0"/>
    </xf>
    <xf numFmtId="0" fontId="19" fillId="0" borderId="1" xfId="19" applyNumberFormat="1" applyFont="1" applyAlignment="1" applyProtection="1">
      <alignment horizontal="left"/>
      <protection locked="0"/>
    </xf>
    <xf numFmtId="0" fontId="17" fillId="0" borderId="1" xfId="0" applyFont="1" applyBorder="1" applyAlignment="1" applyProtection="1">
      <alignment horizontal="center"/>
      <protection locked="0"/>
    </xf>
    <xf numFmtId="0" fontId="17"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xf numFmtId="0" fontId="18" fillId="0" borderId="1" xfId="0" applyFont="1" applyBorder="1" applyAlignment="1" applyProtection="1">
      <alignment horizontal="center"/>
      <protection locked="0"/>
    </xf>
    <xf numFmtId="0" fontId="0" fillId="0" borderId="1" xfId="0" applyBorder="1" applyAlignment="1"/>
    <xf numFmtId="0" fontId="17" fillId="0" borderId="0" xfId="0" applyFont="1" applyAlignment="1" applyProtection="1">
      <alignment horizontal="left" wrapText="1"/>
      <protection locked="0"/>
    </xf>
    <xf numFmtId="0" fontId="25" fillId="0" borderId="0" xfId="0" applyFont="1" applyAlignment="1" applyProtection="1">
      <protection locked="0"/>
    </xf>
    <xf numFmtId="0" fontId="25" fillId="0" borderId="0" xfId="0" applyFont="1" applyAlignment="1"/>
    <xf numFmtId="0" fontId="26" fillId="0" borderId="1" xfId="82" applyNumberFormat="1" applyFont="1" applyBorder="1" applyAlignment="1" applyProtection="1">
      <alignment horizontal="center"/>
    </xf>
    <xf numFmtId="0" fontId="26" fillId="0" borderId="1" xfId="82" applyFont="1" applyBorder="1" applyAlignment="1">
      <alignment horizontal="center"/>
    </xf>
    <xf numFmtId="0" fontId="16" fillId="0" borderId="1" xfId="0" applyFont="1" applyBorder="1" applyAlignment="1"/>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tabSelected="1" zoomScale="70" zoomScaleNormal="70" zoomScaleSheetLayoutView="70" zoomScalePageLayoutView="70" workbookViewId="0">
      <selection activeCell="H15" sqref="H15"/>
    </sheetView>
  </sheetViews>
  <sheetFormatPr defaultRowHeight="15" x14ac:dyDescent="0.25"/>
  <cols>
    <col min="1" max="1" width="40" style="1" customWidth="1"/>
    <col min="2" max="2" width="0.7109375" style="1" hidden="1" customWidth="1"/>
    <col min="3" max="3" width="25.28515625" style="1" customWidth="1"/>
    <col min="4" max="4" width="16.140625" style="1" customWidth="1"/>
    <col min="5" max="5" width="17.28515625" style="1" customWidth="1"/>
    <col min="6" max="6" width="16" style="1" customWidth="1"/>
    <col min="7" max="16384" width="9.140625" style="1"/>
  </cols>
  <sheetData>
    <row r="1" spans="1:6" ht="17.100000000000001" customHeight="1" x14ac:dyDescent="0.25">
      <c r="A1" s="10"/>
      <c r="B1" s="11"/>
      <c r="C1" s="83" t="s">
        <v>548</v>
      </c>
      <c r="D1" s="80"/>
      <c r="E1" s="80"/>
      <c r="F1" s="80"/>
    </row>
    <row r="2" spans="1:6" ht="17.100000000000001" customHeight="1" x14ac:dyDescent="0.25">
      <c r="A2" s="10"/>
      <c r="B2" s="12" t="s">
        <v>532</v>
      </c>
      <c r="C2" s="83" t="s">
        <v>547</v>
      </c>
      <c r="D2" s="80"/>
      <c r="E2" s="80"/>
      <c r="F2" s="80"/>
    </row>
    <row r="3" spans="1:6" ht="14.1" customHeight="1" x14ac:dyDescent="0.25">
      <c r="A3" s="10"/>
      <c r="B3" s="12" t="s">
        <v>533</v>
      </c>
      <c r="C3" s="78" t="s">
        <v>550</v>
      </c>
      <c r="D3" s="79"/>
      <c r="E3" s="79"/>
      <c r="F3" s="80"/>
    </row>
    <row r="4" spans="1:6" ht="14.1" customHeight="1" x14ac:dyDescent="0.25">
      <c r="A4" s="10"/>
      <c r="B4" s="10"/>
      <c r="C4" s="10"/>
      <c r="D4" s="10"/>
      <c r="E4" s="10"/>
      <c r="F4" s="4"/>
    </row>
    <row r="5" spans="1:6" ht="18.75" customHeight="1" x14ac:dyDescent="0.3">
      <c r="A5" s="75" t="s">
        <v>534</v>
      </c>
      <c r="B5" s="75"/>
      <c r="C5" s="75"/>
      <c r="D5" s="75"/>
      <c r="E5" s="75"/>
      <c r="F5" s="4"/>
    </row>
    <row r="6" spans="1:6" ht="18" customHeight="1" x14ac:dyDescent="0.3">
      <c r="A6" s="81" t="s">
        <v>540</v>
      </c>
      <c r="B6" s="82"/>
      <c r="C6" s="82"/>
      <c r="D6" s="82"/>
      <c r="E6" s="82"/>
      <c r="F6" s="82"/>
    </row>
    <row r="7" spans="1:6" ht="15.2" customHeight="1" x14ac:dyDescent="0.25">
      <c r="A7" s="10"/>
      <c r="B7" s="10"/>
      <c r="C7" s="10"/>
      <c r="D7" s="10"/>
      <c r="E7" s="10"/>
      <c r="F7" s="4"/>
    </row>
    <row r="8" spans="1:6" ht="14.1" customHeight="1" x14ac:dyDescent="0.25">
      <c r="A8" s="76" t="s">
        <v>535</v>
      </c>
      <c r="B8" s="76"/>
      <c r="C8" s="76"/>
      <c r="D8" s="76"/>
      <c r="E8" s="76"/>
      <c r="F8" s="4"/>
    </row>
    <row r="9" spans="1:6" ht="14.1" customHeight="1" x14ac:dyDescent="0.25">
      <c r="A9" s="77" t="s">
        <v>536</v>
      </c>
      <c r="B9" s="77"/>
      <c r="C9" s="77"/>
      <c r="D9" s="77"/>
      <c r="E9" s="77"/>
      <c r="F9" s="4"/>
    </row>
    <row r="10" spans="1:6" ht="15" customHeight="1" x14ac:dyDescent="0.25">
      <c r="A10" s="76" t="s">
        <v>537</v>
      </c>
      <c r="B10" s="76"/>
      <c r="C10" s="76"/>
      <c r="D10" s="76"/>
      <c r="E10" s="76"/>
      <c r="F10" s="4"/>
    </row>
    <row r="11" spans="1:6" ht="12.95" customHeight="1" x14ac:dyDescent="0.25">
      <c r="A11" s="13" t="s">
        <v>538</v>
      </c>
      <c r="B11" s="14"/>
      <c r="C11" s="15"/>
      <c r="D11" s="16"/>
      <c r="E11" s="17"/>
      <c r="F11" s="4"/>
    </row>
    <row r="12" spans="1:6" ht="24.75" customHeight="1" x14ac:dyDescent="0.25">
      <c r="A12" s="18" t="s">
        <v>539</v>
      </c>
      <c r="B12" s="18"/>
      <c r="C12" s="19"/>
      <c r="D12" s="20"/>
      <c r="E12" s="21"/>
      <c r="F12" s="4"/>
    </row>
    <row r="13" spans="1:6" ht="24.75" customHeight="1" x14ac:dyDescent="0.25">
      <c r="A13" s="18"/>
      <c r="B13" s="18"/>
      <c r="C13" s="48" t="s">
        <v>549</v>
      </c>
      <c r="D13" s="20"/>
      <c r="E13" s="21"/>
      <c r="F13" s="4"/>
    </row>
    <row r="14" spans="1:6" ht="54" customHeight="1" x14ac:dyDescent="0.25">
      <c r="A14" s="33" t="s">
        <v>1</v>
      </c>
      <c r="B14" s="33"/>
      <c r="C14" s="34" t="s">
        <v>0</v>
      </c>
      <c r="D14" s="35" t="s">
        <v>541</v>
      </c>
      <c r="E14" s="35" t="s">
        <v>542</v>
      </c>
      <c r="F14" s="24" t="s">
        <v>543</v>
      </c>
    </row>
    <row r="15" spans="1:6" ht="19.5" customHeight="1" x14ac:dyDescent="0.25">
      <c r="A15" s="36" t="s">
        <v>2</v>
      </c>
      <c r="B15" s="36" t="s">
        <v>3</v>
      </c>
      <c r="C15" s="36" t="s">
        <v>3</v>
      </c>
      <c r="D15" s="37" t="s">
        <v>4</v>
      </c>
      <c r="E15" s="37" t="s">
        <v>5</v>
      </c>
      <c r="F15" s="25">
        <v>5</v>
      </c>
    </row>
    <row r="16" spans="1:6" ht="24" customHeight="1" x14ac:dyDescent="0.25">
      <c r="A16" s="38" t="s">
        <v>6</v>
      </c>
      <c r="B16" s="39" t="s">
        <v>7</v>
      </c>
      <c r="C16" s="40" t="s">
        <v>8</v>
      </c>
      <c r="D16" s="41">
        <v>2760316656.4899998</v>
      </c>
      <c r="E16" s="41">
        <v>2079791433.25</v>
      </c>
      <c r="F16" s="26">
        <f>D16-E16</f>
        <v>680525223.23999977</v>
      </c>
    </row>
    <row r="17" spans="1:6" ht="15" customHeight="1" x14ac:dyDescent="0.25">
      <c r="A17" s="42" t="s">
        <v>10</v>
      </c>
      <c r="B17" s="43"/>
      <c r="C17" s="44"/>
      <c r="D17" s="44"/>
      <c r="E17" s="44"/>
      <c r="F17" s="26">
        <f t="shared" ref="F17:F65" si="0">D17-E17</f>
        <v>0</v>
      </c>
    </row>
    <row r="18" spans="1:6" ht="33" customHeight="1" x14ac:dyDescent="0.25">
      <c r="A18" s="45" t="s">
        <v>11</v>
      </c>
      <c r="B18" s="46" t="s">
        <v>7</v>
      </c>
      <c r="C18" s="47" t="s">
        <v>12</v>
      </c>
      <c r="D18" s="41">
        <v>974399730.10000002</v>
      </c>
      <c r="E18" s="41">
        <v>746046211.87</v>
      </c>
      <c r="F18" s="26">
        <f t="shared" si="0"/>
        <v>228353518.23000002</v>
      </c>
    </row>
    <row r="19" spans="1:6" ht="35.25" customHeight="1" x14ac:dyDescent="0.25">
      <c r="A19" s="45" t="s">
        <v>13</v>
      </c>
      <c r="B19" s="46" t="s">
        <v>7</v>
      </c>
      <c r="C19" s="47" t="s">
        <v>14</v>
      </c>
      <c r="D19" s="41">
        <v>707000000</v>
      </c>
      <c r="E19" s="41">
        <v>499994557.02999997</v>
      </c>
      <c r="F19" s="26">
        <f t="shared" si="0"/>
        <v>207005442.97000003</v>
      </c>
    </row>
    <row r="20" spans="1:6" ht="20.25" customHeight="1" x14ac:dyDescent="0.25">
      <c r="A20" s="45" t="s">
        <v>15</v>
      </c>
      <c r="B20" s="46" t="s">
        <v>7</v>
      </c>
      <c r="C20" s="47" t="s">
        <v>16</v>
      </c>
      <c r="D20" s="41">
        <v>707000000</v>
      </c>
      <c r="E20" s="41">
        <v>499994557.02999997</v>
      </c>
      <c r="F20" s="26">
        <f t="shared" si="0"/>
        <v>207005442.97000003</v>
      </c>
    </row>
    <row r="21" spans="1:6" ht="183.75" customHeight="1" x14ac:dyDescent="0.25">
      <c r="A21" s="45" t="s">
        <v>17</v>
      </c>
      <c r="B21" s="46" t="s">
        <v>7</v>
      </c>
      <c r="C21" s="47" t="s">
        <v>18</v>
      </c>
      <c r="D21" s="41">
        <v>673800000</v>
      </c>
      <c r="E21" s="41">
        <v>473209636.01999998</v>
      </c>
      <c r="F21" s="26">
        <f t="shared" si="0"/>
        <v>200590363.98000002</v>
      </c>
    </row>
    <row r="22" spans="1:6" ht="168" customHeight="1" x14ac:dyDescent="0.25">
      <c r="A22" s="45" t="s">
        <v>19</v>
      </c>
      <c r="B22" s="46" t="s">
        <v>7</v>
      </c>
      <c r="C22" s="47" t="s">
        <v>20</v>
      </c>
      <c r="D22" s="41">
        <v>1400000</v>
      </c>
      <c r="E22" s="41">
        <v>1304800.8600000001</v>
      </c>
      <c r="F22" s="26">
        <f t="shared" si="0"/>
        <v>95199.139999999898</v>
      </c>
    </row>
    <row r="23" spans="1:6" ht="131.25" customHeight="1" x14ac:dyDescent="0.25">
      <c r="A23" s="45" t="s">
        <v>21</v>
      </c>
      <c r="B23" s="46" t="s">
        <v>7</v>
      </c>
      <c r="C23" s="47" t="s">
        <v>22</v>
      </c>
      <c r="D23" s="41">
        <v>9800000</v>
      </c>
      <c r="E23" s="41">
        <v>5544040.8899999997</v>
      </c>
      <c r="F23" s="26">
        <f t="shared" si="0"/>
        <v>4255959.1100000003</v>
      </c>
    </row>
    <row r="24" spans="1:6" ht="230.25" customHeight="1" x14ac:dyDescent="0.25">
      <c r="A24" s="45" t="s">
        <v>23</v>
      </c>
      <c r="B24" s="46" t="s">
        <v>7</v>
      </c>
      <c r="C24" s="47" t="s">
        <v>24</v>
      </c>
      <c r="D24" s="41">
        <v>4000000</v>
      </c>
      <c r="E24" s="41">
        <v>1866969.38</v>
      </c>
      <c r="F24" s="26">
        <f t="shared" si="0"/>
        <v>2133030.62</v>
      </c>
    </row>
    <row r="25" spans="1:6" ht="102.75" customHeight="1" x14ac:dyDescent="0.25">
      <c r="A25" s="45" t="s">
        <v>25</v>
      </c>
      <c r="B25" s="46" t="s">
        <v>7</v>
      </c>
      <c r="C25" s="47" t="s">
        <v>26</v>
      </c>
      <c r="D25" s="41">
        <v>3500000</v>
      </c>
      <c r="E25" s="41">
        <v>3588492.4</v>
      </c>
      <c r="F25" s="26">
        <f t="shared" si="0"/>
        <v>-88492.399999999907</v>
      </c>
    </row>
    <row r="26" spans="1:6" ht="107.25" customHeight="1" x14ac:dyDescent="0.25">
      <c r="A26" s="45" t="s">
        <v>27</v>
      </c>
      <c r="B26" s="46" t="s">
        <v>7</v>
      </c>
      <c r="C26" s="47" t="s">
        <v>28</v>
      </c>
      <c r="D26" s="41">
        <v>14500000</v>
      </c>
      <c r="E26" s="41">
        <v>14480617.48</v>
      </c>
      <c r="F26" s="26">
        <f t="shared" si="0"/>
        <v>19382.519999999553</v>
      </c>
    </row>
    <row r="27" spans="1:6" ht="62.25" customHeight="1" x14ac:dyDescent="0.25">
      <c r="A27" s="45" t="s">
        <v>29</v>
      </c>
      <c r="B27" s="46" t="s">
        <v>7</v>
      </c>
      <c r="C27" s="47" t="s">
        <v>30</v>
      </c>
      <c r="D27" s="41">
        <v>34224000</v>
      </c>
      <c r="E27" s="41">
        <v>24471802.399999999</v>
      </c>
      <c r="F27" s="26">
        <f t="shared" si="0"/>
        <v>9752197.6000000015</v>
      </c>
    </row>
    <row r="28" spans="1:6" ht="43.5" customHeight="1" x14ac:dyDescent="0.25">
      <c r="A28" s="45" t="s">
        <v>31</v>
      </c>
      <c r="B28" s="46" t="s">
        <v>7</v>
      </c>
      <c r="C28" s="47" t="s">
        <v>32</v>
      </c>
      <c r="D28" s="41">
        <v>34224000</v>
      </c>
      <c r="E28" s="41">
        <v>24471802.399999999</v>
      </c>
      <c r="F28" s="26">
        <f t="shared" si="0"/>
        <v>9752197.6000000015</v>
      </c>
    </row>
    <row r="29" spans="1:6" ht="106.5" customHeight="1" x14ac:dyDescent="0.25">
      <c r="A29" s="45" t="s">
        <v>33</v>
      </c>
      <c r="B29" s="46" t="s">
        <v>7</v>
      </c>
      <c r="C29" s="47" t="s">
        <v>34</v>
      </c>
      <c r="D29" s="41">
        <v>17500000</v>
      </c>
      <c r="E29" s="41">
        <v>12698480.5</v>
      </c>
      <c r="F29" s="26">
        <f t="shared" si="0"/>
        <v>4801519.5</v>
      </c>
    </row>
    <row r="30" spans="1:6" ht="171.75" customHeight="1" x14ac:dyDescent="0.25">
      <c r="A30" s="45" t="s">
        <v>35</v>
      </c>
      <c r="B30" s="46" t="s">
        <v>7</v>
      </c>
      <c r="C30" s="47" t="s">
        <v>36</v>
      </c>
      <c r="D30" s="41">
        <v>17500000</v>
      </c>
      <c r="E30" s="41">
        <v>12698480.5</v>
      </c>
      <c r="F30" s="26">
        <f t="shared" si="0"/>
        <v>4801519.5</v>
      </c>
    </row>
    <row r="31" spans="1:6" ht="135.75" customHeight="1" x14ac:dyDescent="0.25">
      <c r="A31" s="45" t="s">
        <v>37</v>
      </c>
      <c r="B31" s="46" t="s">
        <v>7</v>
      </c>
      <c r="C31" s="47" t="s">
        <v>38</v>
      </c>
      <c r="D31" s="41">
        <v>100000</v>
      </c>
      <c r="E31" s="41">
        <v>72568.009999999995</v>
      </c>
      <c r="F31" s="26">
        <f t="shared" si="0"/>
        <v>27431.990000000005</v>
      </c>
    </row>
    <row r="32" spans="1:6" ht="193.5" customHeight="1" x14ac:dyDescent="0.25">
      <c r="A32" s="45" t="s">
        <v>39</v>
      </c>
      <c r="B32" s="46" t="s">
        <v>7</v>
      </c>
      <c r="C32" s="47" t="s">
        <v>40</v>
      </c>
      <c r="D32" s="41">
        <v>100000</v>
      </c>
      <c r="E32" s="41">
        <v>72568.009999999995</v>
      </c>
      <c r="F32" s="26">
        <f t="shared" si="0"/>
        <v>27431.990000000005</v>
      </c>
    </row>
    <row r="33" spans="1:6" ht="117.75" customHeight="1" x14ac:dyDescent="0.25">
      <c r="A33" s="45" t="s">
        <v>41</v>
      </c>
      <c r="B33" s="46" t="s">
        <v>7</v>
      </c>
      <c r="C33" s="47" t="s">
        <v>42</v>
      </c>
      <c r="D33" s="41">
        <v>16624000</v>
      </c>
      <c r="E33" s="41">
        <v>13339837.109999999</v>
      </c>
      <c r="F33" s="26">
        <f t="shared" si="0"/>
        <v>3284162.8900000006</v>
      </c>
    </row>
    <row r="34" spans="1:6" ht="184.5" customHeight="1" x14ac:dyDescent="0.25">
      <c r="A34" s="45" t="s">
        <v>43</v>
      </c>
      <c r="B34" s="46" t="s">
        <v>7</v>
      </c>
      <c r="C34" s="47" t="s">
        <v>44</v>
      </c>
      <c r="D34" s="41">
        <v>16624000</v>
      </c>
      <c r="E34" s="41">
        <v>13339837.109999999</v>
      </c>
      <c r="F34" s="26">
        <f t="shared" si="0"/>
        <v>3284162.8900000006</v>
      </c>
    </row>
    <row r="35" spans="1:6" ht="119.25" customHeight="1" x14ac:dyDescent="0.25">
      <c r="A35" s="45" t="s">
        <v>45</v>
      </c>
      <c r="B35" s="46" t="s">
        <v>7</v>
      </c>
      <c r="C35" s="47" t="s">
        <v>46</v>
      </c>
      <c r="D35" s="41" t="s">
        <v>9</v>
      </c>
      <c r="E35" s="41">
        <v>-1639083.22</v>
      </c>
      <c r="F35" s="26"/>
    </row>
    <row r="36" spans="1:6" ht="180.75" customHeight="1" x14ac:dyDescent="0.25">
      <c r="A36" s="45" t="s">
        <v>47</v>
      </c>
      <c r="B36" s="46" t="s">
        <v>7</v>
      </c>
      <c r="C36" s="47" t="s">
        <v>48</v>
      </c>
      <c r="D36" s="41" t="s">
        <v>9</v>
      </c>
      <c r="E36" s="41">
        <v>-1639083.22</v>
      </c>
      <c r="F36" s="26"/>
    </row>
    <row r="37" spans="1:6" ht="28.5" customHeight="1" x14ac:dyDescent="0.25">
      <c r="A37" s="45" t="s">
        <v>49</v>
      </c>
      <c r="B37" s="46" t="s">
        <v>7</v>
      </c>
      <c r="C37" s="47" t="s">
        <v>50</v>
      </c>
      <c r="D37" s="41">
        <v>79500000</v>
      </c>
      <c r="E37" s="41">
        <v>76905552.840000004</v>
      </c>
      <c r="F37" s="26">
        <f t="shared" si="0"/>
        <v>2594447.1599999964</v>
      </c>
    </row>
    <row r="38" spans="1:6" ht="51.75" customHeight="1" x14ac:dyDescent="0.25">
      <c r="A38" s="45" t="s">
        <v>51</v>
      </c>
      <c r="B38" s="46" t="s">
        <v>7</v>
      </c>
      <c r="C38" s="47" t="s">
        <v>52</v>
      </c>
      <c r="D38" s="41">
        <v>27500000</v>
      </c>
      <c r="E38" s="41">
        <v>23553416.48</v>
      </c>
      <c r="F38" s="26">
        <f t="shared" si="0"/>
        <v>3946583.5199999996</v>
      </c>
    </row>
    <row r="39" spans="1:6" ht="66" customHeight="1" x14ac:dyDescent="0.25">
      <c r="A39" s="45" t="s">
        <v>53</v>
      </c>
      <c r="B39" s="46" t="s">
        <v>7</v>
      </c>
      <c r="C39" s="47" t="s">
        <v>54</v>
      </c>
      <c r="D39" s="41">
        <v>20500000</v>
      </c>
      <c r="E39" s="41">
        <v>17540858.239999998</v>
      </c>
      <c r="F39" s="26">
        <f t="shared" si="0"/>
        <v>2959141.7600000016</v>
      </c>
    </row>
    <row r="40" spans="1:6" ht="62.25" customHeight="1" x14ac:dyDescent="0.25">
      <c r="A40" s="45" t="s">
        <v>53</v>
      </c>
      <c r="B40" s="46" t="s">
        <v>7</v>
      </c>
      <c r="C40" s="47" t="s">
        <v>55</v>
      </c>
      <c r="D40" s="41">
        <v>20500000</v>
      </c>
      <c r="E40" s="41">
        <v>17540858.239999998</v>
      </c>
      <c r="F40" s="26">
        <f t="shared" si="0"/>
        <v>2959141.7600000016</v>
      </c>
    </row>
    <row r="41" spans="1:6" ht="73.5" customHeight="1" x14ac:dyDescent="0.25">
      <c r="A41" s="45" t="s">
        <v>56</v>
      </c>
      <c r="B41" s="46" t="s">
        <v>7</v>
      </c>
      <c r="C41" s="47" t="s">
        <v>57</v>
      </c>
      <c r="D41" s="41">
        <v>7000000</v>
      </c>
      <c r="E41" s="41">
        <v>6012558.2400000002</v>
      </c>
      <c r="F41" s="26">
        <f t="shared" si="0"/>
        <v>987441.75999999978</v>
      </c>
    </row>
    <row r="42" spans="1:6" ht="109.5" customHeight="1" x14ac:dyDescent="0.25">
      <c r="A42" s="45" t="s">
        <v>58</v>
      </c>
      <c r="B42" s="46" t="s">
        <v>7</v>
      </c>
      <c r="C42" s="47" t="s">
        <v>59</v>
      </c>
      <c r="D42" s="41">
        <v>7000000</v>
      </c>
      <c r="E42" s="41">
        <v>6012558.2400000002</v>
      </c>
      <c r="F42" s="26">
        <f t="shared" si="0"/>
        <v>987441.75999999978</v>
      </c>
    </row>
    <row r="43" spans="1:6" ht="33.75" customHeight="1" x14ac:dyDescent="0.25">
      <c r="A43" s="45" t="s">
        <v>60</v>
      </c>
      <c r="B43" s="46" t="s">
        <v>7</v>
      </c>
      <c r="C43" s="47" t="s">
        <v>61</v>
      </c>
      <c r="D43" s="41" t="s">
        <v>9</v>
      </c>
      <c r="E43" s="41">
        <v>12663.91</v>
      </c>
      <c r="F43" s="26"/>
    </row>
    <row r="44" spans="1:6" ht="39" customHeight="1" x14ac:dyDescent="0.25">
      <c r="A44" s="45" t="s">
        <v>60</v>
      </c>
      <c r="B44" s="46" t="s">
        <v>7</v>
      </c>
      <c r="C44" s="47" t="s">
        <v>62</v>
      </c>
      <c r="D44" s="41" t="s">
        <v>9</v>
      </c>
      <c r="E44" s="41">
        <v>12663.91</v>
      </c>
      <c r="F44" s="26"/>
    </row>
    <row r="45" spans="1:6" ht="25.5" customHeight="1" x14ac:dyDescent="0.25">
      <c r="A45" s="45" t="s">
        <v>63</v>
      </c>
      <c r="B45" s="46" t="s">
        <v>7</v>
      </c>
      <c r="C45" s="47" t="s">
        <v>64</v>
      </c>
      <c r="D45" s="41">
        <v>34000000</v>
      </c>
      <c r="E45" s="41">
        <v>34321991.689999998</v>
      </c>
      <c r="F45" s="26">
        <f t="shared" si="0"/>
        <v>-321991.68999999762</v>
      </c>
    </row>
    <row r="46" spans="1:6" ht="18.75" customHeight="1" x14ac:dyDescent="0.25">
      <c r="A46" s="45" t="s">
        <v>63</v>
      </c>
      <c r="B46" s="46" t="s">
        <v>7</v>
      </c>
      <c r="C46" s="47" t="s">
        <v>65</v>
      </c>
      <c r="D46" s="41">
        <v>34000000</v>
      </c>
      <c r="E46" s="41">
        <v>34321991.689999998</v>
      </c>
      <c r="F46" s="26">
        <f t="shared" si="0"/>
        <v>-321991.68999999762</v>
      </c>
    </row>
    <row r="47" spans="1:6" ht="49.5" customHeight="1" x14ac:dyDescent="0.25">
      <c r="A47" s="45" t="s">
        <v>66</v>
      </c>
      <c r="B47" s="46" t="s">
        <v>7</v>
      </c>
      <c r="C47" s="47" t="s">
        <v>67</v>
      </c>
      <c r="D47" s="41">
        <v>18000000</v>
      </c>
      <c r="E47" s="41">
        <v>19017480.760000002</v>
      </c>
      <c r="F47" s="26">
        <f t="shared" si="0"/>
        <v>-1017480.7600000016</v>
      </c>
    </row>
    <row r="48" spans="1:6" ht="63" customHeight="1" x14ac:dyDescent="0.25">
      <c r="A48" s="45" t="s">
        <v>68</v>
      </c>
      <c r="B48" s="46" t="s">
        <v>7</v>
      </c>
      <c r="C48" s="47" t="s">
        <v>69</v>
      </c>
      <c r="D48" s="41">
        <v>18000000</v>
      </c>
      <c r="E48" s="41">
        <v>19017480.760000002</v>
      </c>
      <c r="F48" s="26">
        <f t="shared" si="0"/>
        <v>-1017480.7600000016</v>
      </c>
    </row>
    <row r="49" spans="1:6" ht="19.5" customHeight="1" x14ac:dyDescent="0.25">
      <c r="A49" s="45" t="s">
        <v>70</v>
      </c>
      <c r="B49" s="46" t="s">
        <v>7</v>
      </c>
      <c r="C49" s="47" t="s">
        <v>71</v>
      </c>
      <c r="D49" s="41">
        <v>12000000</v>
      </c>
      <c r="E49" s="41">
        <v>9435014.5899999999</v>
      </c>
      <c r="F49" s="26">
        <f t="shared" si="0"/>
        <v>2564985.41</v>
      </c>
    </row>
    <row r="50" spans="1:6" ht="47.25" customHeight="1" x14ac:dyDescent="0.25">
      <c r="A50" s="45" t="s">
        <v>72</v>
      </c>
      <c r="B50" s="46" t="s">
        <v>7</v>
      </c>
      <c r="C50" s="47" t="s">
        <v>73</v>
      </c>
      <c r="D50" s="41">
        <v>12000000</v>
      </c>
      <c r="E50" s="41">
        <v>9335014.5899999999</v>
      </c>
      <c r="F50" s="26">
        <f t="shared" si="0"/>
        <v>2664985.41</v>
      </c>
    </row>
    <row r="51" spans="1:6" ht="75" x14ac:dyDescent="0.25">
      <c r="A51" s="45" t="s">
        <v>74</v>
      </c>
      <c r="B51" s="46" t="s">
        <v>7</v>
      </c>
      <c r="C51" s="47" t="s">
        <v>75</v>
      </c>
      <c r="D51" s="41">
        <v>12000000</v>
      </c>
      <c r="E51" s="41">
        <v>9335014.5899999999</v>
      </c>
      <c r="F51" s="26">
        <f t="shared" si="0"/>
        <v>2664985.41</v>
      </c>
    </row>
    <row r="52" spans="1:6" ht="58.5" customHeight="1" x14ac:dyDescent="0.25">
      <c r="A52" s="45" t="s">
        <v>76</v>
      </c>
      <c r="B52" s="46" t="s">
        <v>7</v>
      </c>
      <c r="C52" s="47" t="s">
        <v>77</v>
      </c>
      <c r="D52" s="41" t="s">
        <v>9</v>
      </c>
      <c r="E52" s="41">
        <v>100000</v>
      </c>
      <c r="F52" s="26"/>
    </row>
    <row r="53" spans="1:6" ht="44.25" customHeight="1" x14ac:dyDescent="0.25">
      <c r="A53" s="45" t="s">
        <v>78</v>
      </c>
      <c r="B53" s="46" t="s">
        <v>7</v>
      </c>
      <c r="C53" s="47" t="s">
        <v>79</v>
      </c>
      <c r="D53" s="41" t="s">
        <v>9</v>
      </c>
      <c r="E53" s="41">
        <v>100000</v>
      </c>
      <c r="F53" s="26"/>
    </row>
    <row r="54" spans="1:6" ht="81.75" customHeight="1" x14ac:dyDescent="0.25">
      <c r="A54" s="45" t="s">
        <v>80</v>
      </c>
      <c r="B54" s="46" t="s">
        <v>7</v>
      </c>
      <c r="C54" s="47" t="s">
        <v>81</v>
      </c>
      <c r="D54" s="41">
        <v>38817800</v>
      </c>
      <c r="E54" s="41">
        <v>42109104.649999999</v>
      </c>
      <c r="F54" s="26">
        <f t="shared" si="0"/>
        <v>-3291304.6499999985</v>
      </c>
    </row>
    <row r="55" spans="1:6" ht="47.25" customHeight="1" x14ac:dyDescent="0.25">
      <c r="A55" s="45" t="s">
        <v>82</v>
      </c>
      <c r="B55" s="46" t="s">
        <v>7</v>
      </c>
      <c r="C55" s="47" t="s">
        <v>83</v>
      </c>
      <c r="D55" s="41">
        <v>6800</v>
      </c>
      <c r="E55" s="41" t="s">
        <v>9</v>
      </c>
      <c r="F55" s="26"/>
    </row>
    <row r="56" spans="1:6" ht="58.5" customHeight="1" x14ac:dyDescent="0.25">
      <c r="A56" s="45" t="s">
        <v>84</v>
      </c>
      <c r="B56" s="46" t="s">
        <v>7</v>
      </c>
      <c r="C56" s="47" t="s">
        <v>85</v>
      </c>
      <c r="D56" s="41">
        <v>6800</v>
      </c>
      <c r="E56" s="41" t="s">
        <v>9</v>
      </c>
      <c r="F56" s="26"/>
    </row>
    <row r="57" spans="1:6" ht="137.25" customHeight="1" x14ac:dyDescent="0.25">
      <c r="A57" s="45" t="s">
        <v>86</v>
      </c>
      <c r="B57" s="46" t="s">
        <v>7</v>
      </c>
      <c r="C57" s="47" t="s">
        <v>87</v>
      </c>
      <c r="D57" s="41">
        <v>37564000</v>
      </c>
      <c r="E57" s="41">
        <v>40879987.18</v>
      </c>
      <c r="F57" s="26">
        <f t="shared" si="0"/>
        <v>-3315987.1799999997</v>
      </c>
    </row>
    <row r="58" spans="1:6" ht="103.5" customHeight="1" x14ac:dyDescent="0.25">
      <c r="A58" s="45" t="s">
        <v>88</v>
      </c>
      <c r="B58" s="46" t="s">
        <v>7</v>
      </c>
      <c r="C58" s="47" t="s">
        <v>89</v>
      </c>
      <c r="D58" s="41">
        <v>35000000</v>
      </c>
      <c r="E58" s="41">
        <v>36130624.450000003</v>
      </c>
      <c r="F58" s="26">
        <f t="shared" si="0"/>
        <v>-1130624.450000003</v>
      </c>
    </row>
    <row r="59" spans="1:6" ht="149.25" customHeight="1" x14ac:dyDescent="0.25">
      <c r="A59" s="45" t="s">
        <v>90</v>
      </c>
      <c r="B59" s="46" t="s">
        <v>7</v>
      </c>
      <c r="C59" s="47" t="s">
        <v>91</v>
      </c>
      <c r="D59" s="41">
        <v>21800000</v>
      </c>
      <c r="E59" s="41">
        <v>24159648.949999999</v>
      </c>
      <c r="F59" s="26">
        <f t="shared" si="0"/>
        <v>-2359648.9499999993</v>
      </c>
    </row>
    <row r="60" spans="1:6" ht="120.75" customHeight="1" x14ac:dyDescent="0.25">
      <c r="A60" s="45" t="s">
        <v>92</v>
      </c>
      <c r="B60" s="46" t="s">
        <v>7</v>
      </c>
      <c r="C60" s="47" t="s">
        <v>93</v>
      </c>
      <c r="D60" s="41">
        <v>13200000</v>
      </c>
      <c r="E60" s="41">
        <v>11970975.5</v>
      </c>
      <c r="F60" s="26">
        <f t="shared" si="0"/>
        <v>1229024.5</v>
      </c>
    </row>
    <row r="61" spans="1:6" ht="126.75" customHeight="1" x14ac:dyDescent="0.25">
      <c r="A61" s="45" t="s">
        <v>94</v>
      </c>
      <c r="B61" s="46" t="s">
        <v>7</v>
      </c>
      <c r="C61" s="47" t="s">
        <v>95</v>
      </c>
      <c r="D61" s="41">
        <v>1334000</v>
      </c>
      <c r="E61" s="41">
        <v>3859150.65</v>
      </c>
      <c r="F61" s="26">
        <f t="shared" si="0"/>
        <v>-2525150.65</v>
      </c>
    </row>
    <row r="62" spans="1:6" ht="106.5" customHeight="1" x14ac:dyDescent="0.25">
      <c r="A62" s="45" t="s">
        <v>96</v>
      </c>
      <c r="B62" s="46" t="s">
        <v>7</v>
      </c>
      <c r="C62" s="47" t="s">
        <v>97</v>
      </c>
      <c r="D62" s="41">
        <v>1334000</v>
      </c>
      <c r="E62" s="41">
        <v>3859150.65</v>
      </c>
      <c r="F62" s="26">
        <f t="shared" si="0"/>
        <v>-2525150.65</v>
      </c>
    </row>
    <row r="63" spans="1:6" ht="135.75" customHeight="1" x14ac:dyDescent="0.25">
      <c r="A63" s="45" t="s">
        <v>98</v>
      </c>
      <c r="B63" s="46" t="s">
        <v>7</v>
      </c>
      <c r="C63" s="47" t="s">
        <v>99</v>
      </c>
      <c r="D63" s="41">
        <v>300000</v>
      </c>
      <c r="E63" s="41">
        <v>175948.5</v>
      </c>
      <c r="F63" s="26">
        <f t="shared" si="0"/>
        <v>124051.5</v>
      </c>
    </row>
    <row r="64" spans="1:6" ht="92.25" customHeight="1" x14ac:dyDescent="0.25">
      <c r="A64" s="45" t="s">
        <v>100</v>
      </c>
      <c r="B64" s="46" t="s">
        <v>7</v>
      </c>
      <c r="C64" s="47" t="s">
        <v>101</v>
      </c>
      <c r="D64" s="41">
        <v>300000</v>
      </c>
      <c r="E64" s="41">
        <v>175948.5</v>
      </c>
      <c r="F64" s="26">
        <f t="shared" si="0"/>
        <v>124051.5</v>
      </c>
    </row>
    <row r="65" spans="1:6" ht="57" customHeight="1" x14ac:dyDescent="0.25">
      <c r="A65" s="45" t="s">
        <v>102</v>
      </c>
      <c r="B65" s="46" t="s">
        <v>7</v>
      </c>
      <c r="C65" s="47" t="s">
        <v>103</v>
      </c>
      <c r="D65" s="41">
        <v>930000</v>
      </c>
      <c r="E65" s="41">
        <v>714263.58</v>
      </c>
      <c r="F65" s="26">
        <f t="shared" si="0"/>
        <v>215736.42000000004</v>
      </c>
    </row>
    <row r="66" spans="1:6" ht="61.5" customHeight="1" x14ac:dyDescent="0.25">
      <c r="A66" s="45" t="s">
        <v>104</v>
      </c>
      <c r="B66" s="46" t="s">
        <v>7</v>
      </c>
      <c r="C66" s="47" t="s">
        <v>105</v>
      </c>
      <c r="D66" s="41">
        <v>930000</v>
      </c>
      <c r="E66" s="41">
        <v>714263.58</v>
      </c>
      <c r="F66" s="26">
        <f t="shared" ref="F66:F110" si="1">D66-E66</f>
        <v>215736.42000000004</v>
      </c>
    </row>
    <row r="67" spans="1:6" ht="63" customHeight="1" x14ac:dyDescent="0.25">
      <c r="A67" s="45" t="s">
        <v>106</v>
      </c>
      <c r="B67" s="46" t="s">
        <v>7</v>
      </c>
      <c r="C67" s="47" t="s">
        <v>107</v>
      </c>
      <c r="D67" s="41">
        <v>187000</v>
      </c>
      <c r="E67" s="41">
        <v>186997.37</v>
      </c>
      <c r="F67" s="26">
        <f t="shared" si="1"/>
        <v>2.6300000000046566</v>
      </c>
    </row>
    <row r="68" spans="1:6" ht="58.5" customHeight="1" x14ac:dyDescent="0.25">
      <c r="A68" s="45" t="s">
        <v>108</v>
      </c>
      <c r="B68" s="46" t="s">
        <v>7</v>
      </c>
      <c r="C68" s="47" t="s">
        <v>109</v>
      </c>
      <c r="D68" s="41">
        <v>187000</v>
      </c>
      <c r="E68" s="41">
        <v>186997.37</v>
      </c>
      <c r="F68" s="26">
        <f t="shared" si="1"/>
        <v>2.6300000000046566</v>
      </c>
    </row>
    <row r="69" spans="1:6" ht="209.25" customHeight="1" x14ac:dyDescent="0.25">
      <c r="A69" s="45" t="s">
        <v>110</v>
      </c>
      <c r="B69" s="46" t="s">
        <v>7</v>
      </c>
      <c r="C69" s="47" t="s">
        <v>111</v>
      </c>
      <c r="D69" s="41">
        <v>187000</v>
      </c>
      <c r="E69" s="41">
        <v>186997.37</v>
      </c>
      <c r="F69" s="26">
        <f t="shared" si="1"/>
        <v>2.6300000000046566</v>
      </c>
    </row>
    <row r="70" spans="1:6" ht="122.25" customHeight="1" x14ac:dyDescent="0.25">
      <c r="A70" s="45" t="s">
        <v>112</v>
      </c>
      <c r="B70" s="46" t="s">
        <v>7</v>
      </c>
      <c r="C70" s="47" t="s">
        <v>113</v>
      </c>
      <c r="D70" s="41">
        <v>1060000</v>
      </c>
      <c r="E70" s="41">
        <v>1042120.1</v>
      </c>
      <c r="F70" s="26">
        <f t="shared" si="1"/>
        <v>17879.900000000023</v>
      </c>
    </row>
    <row r="71" spans="1:6" ht="119.25" customHeight="1" x14ac:dyDescent="0.25">
      <c r="A71" s="45" t="s">
        <v>114</v>
      </c>
      <c r="B71" s="46" t="s">
        <v>7</v>
      </c>
      <c r="C71" s="47" t="s">
        <v>115</v>
      </c>
      <c r="D71" s="41">
        <v>491000</v>
      </c>
      <c r="E71" s="41">
        <v>490887.2</v>
      </c>
      <c r="F71" s="26">
        <f t="shared" si="1"/>
        <v>112.79999999998836</v>
      </c>
    </row>
    <row r="72" spans="1:6" ht="115.5" customHeight="1" x14ac:dyDescent="0.25">
      <c r="A72" s="45" t="s">
        <v>116</v>
      </c>
      <c r="B72" s="46" t="s">
        <v>7</v>
      </c>
      <c r="C72" s="47" t="s">
        <v>117</v>
      </c>
      <c r="D72" s="41">
        <v>491000</v>
      </c>
      <c r="E72" s="41">
        <v>490887.2</v>
      </c>
      <c r="F72" s="26">
        <f t="shared" si="1"/>
        <v>112.79999999998836</v>
      </c>
    </row>
    <row r="73" spans="1:6" ht="150" customHeight="1" x14ac:dyDescent="0.25">
      <c r="A73" s="45" t="s">
        <v>118</v>
      </c>
      <c r="B73" s="46" t="s">
        <v>7</v>
      </c>
      <c r="C73" s="47" t="s">
        <v>119</v>
      </c>
      <c r="D73" s="41">
        <v>569000</v>
      </c>
      <c r="E73" s="41">
        <v>551232.9</v>
      </c>
      <c r="F73" s="26">
        <f t="shared" si="1"/>
        <v>17767.099999999977</v>
      </c>
    </row>
    <row r="74" spans="1:6" ht="154.5" customHeight="1" x14ac:dyDescent="0.25">
      <c r="A74" s="45" t="s">
        <v>120</v>
      </c>
      <c r="B74" s="46" t="s">
        <v>7</v>
      </c>
      <c r="C74" s="47" t="s">
        <v>121</v>
      </c>
      <c r="D74" s="41">
        <v>569000</v>
      </c>
      <c r="E74" s="41">
        <v>551232.9</v>
      </c>
      <c r="F74" s="26">
        <f t="shared" si="1"/>
        <v>17767.099999999977</v>
      </c>
    </row>
    <row r="75" spans="1:6" ht="36" customHeight="1" x14ac:dyDescent="0.25">
      <c r="A75" s="45" t="s">
        <v>122</v>
      </c>
      <c r="B75" s="46" t="s">
        <v>7</v>
      </c>
      <c r="C75" s="47" t="s">
        <v>123</v>
      </c>
      <c r="D75" s="41">
        <v>11000000</v>
      </c>
      <c r="E75" s="41">
        <v>9358358.6799999997</v>
      </c>
      <c r="F75" s="26">
        <f t="shared" si="1"/>
        <v>1641641.3200000003</v>
      </c>
    </row>
    <row r="76" spans="1:6" ht="30" x14ac:dyDescent="0.25">
      <c r="A76" s="45" t="s">
        <v>124</v>
      </c>
      <c r="B76" s="46" t="s">
        <v>7</v>
      </c>
      <c r="C76" s="47" t="s">
        <v>125</v>
      </c>
      <c r="D76" s="41">
        <v>11000000</v>
      </c>
      <c r="E76" s="41">
        <v>9358358.6799999997</v>
      </c>
      <c r="F76" s="26">
        <f t="shared" si="1"/>
        <v>1641641.3200000003</v>
      </c>
    </row>
    <row r="77" spans="1:6" ht="45" x14ac:dyDescent="0.25">
      <c r="A77" s="45" t="s">
        <v>126</v>
      </c>
      <c r="B77" s="46" t="s">
        <v>7</v>
      </c>
      <c r="C77" s="47" t="s">
        <v>127</v>
      </c>
      <c r="D77" s="41">
        <v>1700000</v>
      </c>
      <c r="E77" s="41">
        <v>921715.29</v>
      </c>
      <c r="F77" s="26">
        <f t="shared" si="1"/>
        <v>778284.71</v>
      </c>
    </row>
    <row r="78" spans="1:6" ht="30" x14ac:dyDescent="0.25">
      <c r="A78" s="45" t="s">
        <v>128</v>
      </c>
      <c r="B78" s="46" t="s">
        <v>7</v>
      </c>
      <c r="C78" s="47" t="s">
        <v>129</v>
      </c>
      <c r="D78" s="41" t="s">
        <v>9</v>
      </c>
      <c r="E78" s="41">
        <v>390283.63</v>
      </c>
      <c r="F78" s="26"/>
    </row>
    <row r="79" spans="1:6" ht="30" x14ac:dyDescent="0.25">
      <c r="A79" s="45" t="s">
        <v>130</v>
      </c>
      <c r="B79" s="46" t="s">
        <v>7</v>
      </c>
      <c r="C79" s="47" t="s">
        <v>131</v>
      </c>
      <c r="D79" s="41">
        <v>9300000</v>
      </c>
      <c r="E79" s="41">
        <v>8046359.7599999998</v>
      </c>
      <c r="F79" s="26">
        <f t="shared" si="1"/>
        <v>1253640.2400000002</v>
      </c>
    </row>
    <row r="80" spans="1:6" ht="33" customHeight="1" x14ac:dyDescent="0.25">
      <c r="A80" s="45" t="s">
        <v>132</v>
      </c>
      <c r="B80" s="46" t="s">
        <v>7</v>
      </c>
      <c r="C80" s="47" t="s">
        <v>133</v>
      </c>
      <c r="D80" s="41">
        <v>7000000</v>
      </c>
      <c r="E80" s="41">
        <v>5664651.5800000001</v>
      </c>
      <c r="F80" s="26">
        <f t="shared" si="1"/>
        <v>1335348.42</v>
      </c>
    </row>
    <row r="81" spans="1:6" ht="33" customHeight="1" x14ac:dyDescent="0.25">
      <c r="A81" s="45" t="s">
        <v>134</v>
      </c>
      <c r="B81" s="46" t="s">
        <v>7</v>
      </c>
      <c r="C81" s="47" t="s">
        <v>135</v>
      </c>
      <c r="D81" s="41">
        <v>2300000</v>
      </c>
      <c r="E81" s="41">
        <v>2381708.1800000002</v>
      </c>
      <c r="F81" s="26">
        <f t="shared" si="1"/>
        <v>-81708.180000000168</v>
      </c>
    </row>
    <row r="82" spans="1:6" ht="52.5" customHeight="1" x14ac:dyDescent="0.25">
      <c r="A82" s="45" t="s">
        <v>136</v>
      </c>
      <c r="B82" s="46" t="s">
        <v>7</v>
      </c>
      <c r="C82" s="47" t="s">
        <v>137</v>
      </c>
      <c r="D82" s="41">
        <v>50075685.100000001</v>
      </c>
      <c r="E82" s="41">
        <v>40496360.710000001</v>
      </c>
      <c r="F82" s="26">
        <f t="shared" si="1"/>
        <v>9579324.3900000006</v>
      </c>
    </row>
    <row r="83" spans="1:6" ht="30" x14ac:dyDescent="0.25">
      <c r="A83" s="45" t="s">
        <v>138</v>
      </c>
      <c r="B83" s="46" t="s">
        <v>7</v>
      </c>
      <c r="C83" s="47" t="s">
        <v>139</v>
      </c>
      <c r="D83" s="41">
        <v>49610685.100000001</v>
      </c>
      <c r="E83" s="41">
        <v>39809338.57</v>
      </c>
      <c r="F83" s="26">
        <f t="shared" si="1"/>
        <v>9801346.5300000012</v>
      </c>
    </row>
    <row r="84" spans="1:6" ht="30" x14ac:dyDescent="0.25">
      <c r="A84" s="45" t="s">
        <v>140</v>
      </c>
      <c r="B84" s="46" t="s">
        <v>7</v>
      </c>
      <c r="C84" s="47" t="s">
        <v>141</v>
      </c>
      <c r="D84" s="41">
        <v>49610685.100000001</v>
      </c>
      <c r="E84" s="41">
        <v>39809338.57</v>
      </c>
      <c r="F84" s="26">
        <f t="shared" si="1"/>
        <v>9801346.5300000012</v>
      </c>
    </row>
    <row r="85" spans="1:6" ht="45" x14ac:dyDescent="0.25">
      <c r="A85" s="45" t="s">
        <v>142</v>
      </c>
      <c r="B85" s="46" t="s">
        <v>7</v>
      </c>
      <c r="C85" s="47" t="s">
        <v>143</v>
      </c>
      <c r="D85" s="41">
        <v>49610685.100000001</v>
      </c>
      <c r="E85" s="41">
        <v>39809338.57</v>
      </c>
      <c r="F85" s="26">
        <f t="shared" si="1"/>
        <v>9801346.5300000012</v>
      </c>
    </row>
    <row r="86" spans="1:6" ht="30" x14ac:dyDescent="0.25">
      <c r="A86" s="45" t="s">
        <v>144</v>
      </c>
      <c r="B86" s="46" t="s">
        <v>7</v>
      </c>
      <c r="C86" s="47" t="s">
        <v>145</v>
      </c>
      <c r="D86" s="41">
        <v>465000</v>
      </c>
      <c r="E86" s="41">
        <v>687022.14</v>
      </c>
      <c r="F86" s="26">
        <f t="shared" si="1"/>
        <v>-222022.14</v>
      </c>
    </row>
    <row r="87" spans="1:6" ht="32.25" customHeight="1" x14ac:dyDescent="0.25">
      <c r="A87" s="45" t="s">
        <v>146</v>
      </c>
      <c r="B87" s="46" t="s">
        <v>7</v>
      </c>
      <c r="C87" s="47" t="s">
        <v>147</v>
      </c>
      <c r="D87" s="41">
        <v>465000</v>
      </c>
      <c r="E87" s="41">
        <v>687022.14</v>
      </c>
      <c r="F87" s="26">
        <f t="shared" si="1"/>
        <v>-222022.14</v>
      </c>
    </row>
    <row r="88" spans="1:6" ht="34.5" customHeight="1" x14ac:dyDescent="0.25">
      <c r="A88" s="45" t="s">
        <v>148</v>
      </c>
      <c r="B88" s="46" t="s">
        <v>7</v>
      </c>
      <c r="C88" s="47" t="s">
        <v>149</v>
      </c>
      <c r="D88" s="41">
        <v>465000</v>
      </c>
      <c r="E88" s="41">
        <v>687022.14</v>
      </c>
      <c r="F88" s="26">
        <f t="shared" si="1"/>
        <v>-222022.14</v>
      </c>
    </row>
    <row r="89" spans="1:6" ht="49.5" customHeight="1" x14ac:dyDescent="0.25">
      <c r="A89" s="45" t="s">
        <v>150</v>
      </c>
      <c r="B89" s="46" t="s">
        <v>7</v>
      </c>
      <c r="C89" s="47" t="s">
        <v>151</v>
      </c>
      <c r="D89" s="41">
        <v>40182230</v>
      </c>
      <c r="E89" s="41">
        <v>41433027.609999999</v>
      </c>
      <c r="F89" s="26">
        <f t="shared" si="1"/>
        <v>-1250797.6099999994</v>
      </c>
    </row>
    <row r="90" spans="1:6" ht="42.75" customHeight="1" x14ac:dyDescent="0.25">
      <c r="A90" s="45" t="s">
        <v>152</v>
      </c>
      <c r="B90" s="46" t="s">
        <v>7</v>
      </c>
      <c r="C90" s="47" t="s">
        <v>153</v>
      </c>
      <c r="D90" s="41">
        <v>39493230</v>
      </c>
      <c r="E90" s="41">
        <v>40637392.329999998</v>
      </c>
      <c r="F90" s="26">
        <f t="shared" si="1"/>
        <v>-1144162.3299999982</v>
      </c>
    </row>
    <row r="91" spans="1:6" ht="43.5" customHeight="1" x14ac:dyDescent="0.25">
      <c r="A91" s="45" t="s">
        <v>154</v>
      </c>
      <c r="B91" s="46" t="s">
        <v>7</v>
      </c>
      <c r="C91" s="47" t="s">
        <v>155</v>
      </c>
      <c r="D91" s="41">
        <v>25728230</v>
      </c>
      <c r="E91" s="41">
        <v>26871752.66</v>
      </c>
      <c r="F91" s="26">
        <f t="shared" si="1"/>
        <v>-1143522.6600000001</v>
      </c>
    </row>
    <row r="92" spans="1:6" ht="92.25" customHeight="1" x14ac:dyDescent="0.25">
      <c r="A92" s="45" t="s">
        <v>156</v>
      </c>
      <c r="B92" s="46" t="s">
        <v>7</v>
      </c>
      <c r="C92" s="47" t="s">
        <v>157</v>
      </c>
      <c r="D92" s="41">
        <v>25403230</v>
      </c>
      <c r="E92" s="41">
        <v>26523458.539999999</v>
      </c>
      <c r="F92" s="26">
        <f t="shared" si="1"/>
        <v>-1120228.5399999991</v>
      </c>
    </row>
    <row r="93" spans="1:6" ht="78" customHeight="1" x14ac:dyDescent="0.25">
      <c r="A93" s="45" t="s">
        <v>158</v>
      </c>
      <c r="B93" s="46" t="s">
        <v>7</v>
      </c>
      <c r="C93" s="47" t="s">
        <v>159</v>
      </c>
      <c r="D93" s="41">
        <v>325000</v>
      </c>
      <c r="E93" s="41">
        <v>348294.12</v>
      </c>
      <c r="F93" s="26">
        <f t="shared" si="1"/>
        <v>-23294.119999999995</v>
      </c>
    </row>
    <row r="94" spans="1:6" ht="71.25" customHeight="1" x14ac:dyDescent="0.25">
      <c r="A94" s="45" t="s">
        <v>160</v>
      </c>
      <c r="B94" s="46" t="s">
        <v>7</v>
      </c>
      <c r="C94" s="47" t="s">
        <v>161</v>
      </c>
      <c r="D94" s="41">
        <v>13765000</v>
      </c>
      <c r="E94" s="41">
        <v>13765639.67</v>
      </c>
      <c r="F94" s="26">
        <f t="shared" si="1"/>
        <v>-639.66999999992549</v>
      </c>
    </row>
    <row r="95" spans="1:6" ht="75" customHeight="1" x14ac:dyDescent="0.25">
      <c r="A95" s="45" t="s">
        <v>162</v>
      </c>
      <c r="B95" s="46" t="s">
        <v>7</v>
      </c>
      <c r="C95" s="47" t="s">
        <v>163</v>
      </c>
      <c r="D95" s="41">
        <v>13765000</v>
      </c>
      <c r="E95" s="41">
        <v>13765639.67</v>
      </c>
      <c r="F95" s="26">
        <f t="shared" si="1"/>
        <v>-639.66999999992549</v>
      </c>
    </row>
    <row r="96" spans="1:6" ht="100.5" customHeight="1" x14ac:dyDescent="0.25">
      <c r="A96" s="45" t="s">
        <v>164</v>
      </c>
      <c r="B96" s="46" t="s">
        <v>7</v>
      </c>
      <c r="C96" s="47" t="s">
        <v>165</v>
      </c>
      <c r="D96" s="41">
        <v>689000</v>
      </c>
      <c r="E96" s="41">
        <v>795635.28</v>
      </c>
      <c r="F96" s="26">
        <f t="shared" si="1"/>
        <v>-106635.28000000003</v>
      </c>
    </row>
    <row r="97" spans="1:6" ht="104.25" customHeight="1" x14ac:dyDescent="0.25">
      <c r="A97" s="45" t="s">
        <v>166</v>
      </c>
      <c r="B97" s="46" t="s">
        <v>7</v>
      </c>
      <c r="C97" s="47" t="s">
        <v>167</v>
      </c>
      <c r="D97" s="41">
        <v>689000</v>
      </c>
      <c r="E97" s="41">
        <v>795635.28</v>
      </c>
      <c r="F97" s="26">
        <f t="shared" si="1"/>
        <v>-106635.28000000003</v>
      </c>
    </row>
    <row r="98" spans="1:6" ht="147" customHeight="1" x14ac:dyDescent="0.25">
      <c r="A98" s="45" t="s">
        <v>168</v>
      </c>
      <c r="B98" s="46" t="s">
        <v>7</v>
      </c>
      <c r="C98" s="47" t="s">
        <v>169</v>
      </c>
      <c r="D98" s="41">
        <v>134000</v>
      </c>
      <c r="E98" s="41">
        <v>171709.64</v>
      </c>
      <c r="F98" s="26">
        <f t="shared" si="1"/>
        <v>-37709.640000000014</v>
      </c>
    </row>
    <row r="99" spans="1:6" ht="131.25" customHeight="1" x14ac:dyDescent="0.25">
      <c r="A99" s="45" t="s">
        <v>170</v>
      </c>
      <c r="B99" s="46" t="s">
        <v>7</v>
      </c>
      <c r="C99" s="47" t="s">
        <v>171</v>
      </c>
      <c r="D99" s="41">
        <v>555000</v>
      </c>
      <c r="E99" s="41">
        <v>623925.64</v>
      </c>
      <c r="F99" s="26">
        <f t="shared" si="1"/>
        <v>-68925.640000000014</v>
      </c>
    </row>
    <row r="100" spans="1:6" ht="31.5" customHeight="1" x14ac:dyDescent="0.25">
      <c r="A100" s="45" t="s">
        <v>172</v>
      </c>
      <c r="B100" s="46" t="s">
        <v>7</v>
      </c>
      <c r="C100" s="47" t="s">
        <v>173</v>
      </c>
      <c r="D100" s="41">
        <v>1500000</v>
      </c>
      <c r="E100" s="41">
        <v>1333296.51</v>
      </c>
      <c r="F100" s="26">
        <f t="shared" si="1"/>
        <v>166703.49</v>
      </c>
    </row>
    <row r="101" spans="1:6" ht="60.75" customHeight="1" x14ac:dyDescent="0.25">
      <c r="A101" s="45" t="s">
        <v>174</v>
      </c>
      <c r="B101" s="46" t="s">
        <v>7</v>
      </c>
      <c r="C101" s="47" t="s">
        <v>175</v>
      </c>
      <c r="D101" s="41">
        <v>1260000</v>
      </c>
      <c r="E101" s="41">
        <v>1289578.55</v>
      </c>
      <c r="F101" s="26">
        <f t="shared" si="1"/>
        <v>-29578.550000000047</v>
      </c>
    </row>
    <row r="102" spans="1:6" ht="85.5" customHeight="1" x14ac:dyDescent="0.25">
      <c r="A102" s="45" t="s">
        <v>176</v>
      </c>
      <c r="B102" s="46" t="s">
        <v>7</v>
      </c>
      <c r="C102" s="47" t="s">
        <v>177</v>
      </c>
      <c r="D102" s="41">
        <v>17000</v>
      </c>
      <c r="E102" s="41">
        <v>20350</v>
      </c>
      <c r="F102" s="26">
        <f t="shared" si="1"/>
        <v>-3350</v>
      </c>
    </row>
    <row r="103" spans="1:6" ht="120" customHeight="1" x14ac:dyDescent="0.25">
      <c r="A103" s="45" t="s">
        <v>178</v>
      </c>
      <c r="B103" s="46" t="s">
        <v>7</v>
      </c>
      <c r="C103" s="47" t="s">
        <v>179</v>
      </c>
      <c r="D103" s="41">
        <v>17000</v>
      </c>
      <c r="E103" s="41">
        <v>20350</v>
      </c>
      <c r="F103" s="26">
        <f t="shared" si="1"/>
        <v>-3350</v>
      </c>
    </row>
    <row r="104" spans="1:6" ht="137.25" customHeight="1" x14ac:dyDescent="0.25">
      <c r="A104" s="45" t="s">
        <v>180</v>
      </c>
      <c r="B104" s="46" t="s">
        <v>7</v>
      </c>
      <c r="C104" s="47" t="s">
        <v>181</v>
      </c>
      <c r="D104" s="41">
        <v>126000</v>
      </c>
      <c r="E104" s="41">
        <v>68764.850000000006</v>
      </c>
      <c r="F104" s="26">
        <f t="shared" si="1"/>
        <v>57235.149999999994</v>
      </c>
    </row>
    <row r="105" spans="1:6" ht="163.5" customHeight="1" x14ac:dyDescent="0.25">
      <c r="A105" s="45" t="s">
        <v>182</v>
      </c>
      <c r="B105" s="46" t="s">
        <v>7</v>
      </c>
      <c r="C105" s="47" t="s">
        <v>183</v>
      </c>
      <c r="D105" s="41">
        <v>126000</v>
      </c>
      <c r="E105" s="41">
        <v>68764.850000000006</v>
      </c>
      <c r="F105" s="26">
        <f t="shared" si="1"/>
        <v>57235.149999999994</v>
      </c>
    </row>
    <row r="106" spans="1:6" ht="91.5" customHeight="1" x14ac:dyDescent="0.25">
      <c r="A106" s="45" t="s">
        <v>184</v>
      </c>
      <c r="B106" s="46" t="s">
        <v>7</v>
      </c>
      <c r="C106" s="47" t="s">
        <v>185</v>
      </c>
      <c r="D106" s="41">
        <v>50000</v>
      </c>
      <c r="E106" s="41">
        <v>445046.87</v>
      </c>
      <c r="F106" s="26">
        <f t="shared" si="1"/>
        <v>-395046.87</v>
      </c>
    </row>
    <row r="107" spans="1:6" ht="135" customHeight="1" x14ac:dyDescent="0.25">
      <c r="A107" s="45" t="s">
        <v>186</v>
      </c>
      <c r="B107" s="46" t="s">
        <v>7</v>
      </c>
      <c r="C107" s="47" t="s">
        <v>187</v>
      </c>
      <c r="D107" s="41">
        <v>50000</v>
      </c>
      <c r="E107" s="41">
        <v>445046.87</v>
      </c>
      <c r="F107" s="26">
        <f t="shared" si="1"/>
        <v>-395046.87</v>
      </c>
    </row>
    <row r="108" spans="1:6" ht="118.5" customHeight="1" x14ac:dyDescent="0.25">
      <c r="A108" s="45" t="s">
        <v>188</v>
      </c>
      <c r="B108" s="46" t="s">
        <v>7</v>
      </c>
      <c r="C108" s="47" t="s">
        <v>189</v>
      </c>
      <c r="D108" s="41">
        <v>140000</v>
      </c>
      <c r="E108" s="41">
        <v>63966.38</v>
      </c>
      <c r="F108" s="26">
        <f t="shared" si="1"/>
        <v>76033.62</v>
      </c>
    </row>
    <row r="109" spans="1:6" ht="147.75" customHeight="1" x14ac:dyDescent="0.25">
      <c r="A109" s="45" t="s">
        <v>190</v>
      </c>
      <c r="B109" s="46" t="s">
        <v>7</v>
      </c>
      <c r="C109" s="47" t="s">
        <v>191</v>
      </c>
      <c r="D109" s="41">
        <v>140000</v>
      </c>
      <c r="E109" s="41">
        <v>63966.38</v>
      </c>
      <c r="F109" s="26">
        <f t="shared" si="1"/>
        <v>76033.62</v>
      </c>
    </row>
    <row r="110" spans="1:6" ht="106.5" customHeight="1" x14ac:dyDescent="0.25">
      <c r="A110" s="45" t="s">
        <v>192</v>
      </c>
      <c r="B110" s="46" t="s">
        <v>7</v>
      </c>
      <c r="C110" s="47" t="s">
        <v>193</v>
      </c>
      <c r="D110" s="41">
        <v>2000</v>
      </c>
      <c r="E110" s="41">
        <v>1500</v>
      </c>
      <c r="F110" s="26">
        <f t="shared" si="1"/>
        <v>500</v>
      </c>
    </row>
    <row r="111" spans="1:6" ht="133.5" customHeight="1" x14ac:dyDescent="0.25">
      <c r="A111" s="45" t="s">
        <v>194</v>
      </c>
      <c r="B111" s="46" t="s">
        <v>7</v>
      </c>
      <c r="C111" s="47" t="s">
        <v>195</v>
      </c>
      <c r="D111" s="41">
        <v>2000</v>
      </c>
      <c r="E111" s="41">
        <v>1500</v>
      </c>
      <c r="F111" s="26">
        <f t="shared" ref="F111:F159" si="2">D111-E111</f>
        <v>500</v>
      </c>
    </row>
    <row r="112" spans="1:6" ht="87.75" customHeight="1" x14ac:dyDescent="0.25">
      <c r="A112" s="45" t="s">
        <v>196</v>
      </c>
      <c r="B112" s="46" t="s">
        <v>7</v>
      </c>
      <c r="C112" s="47" t="s">
        <v>197</v>
      </c>
      <c r="D112" s="41" t="s">
        <v>9</v>
      </c>
      <c r="E112" s="41">
        <v>1000</v>
      </c>
      <c r="F112" s="26"/>
    </row>
    <row r="113" spans="1:6" ht="123" customHeight="1" x14ac:dyDescent="0.25">
      <c r="A113" s="45" t="s">
        <v>198</v>
      </c>
      <c r="B113" s="46" t="s">
        <v>7</v>
      </c>
      <c r="C113" s="47" t="s">
        <v>199</v>
      </c>
      <c r="D113" s="41" t="s">
        <v>9</v>
      </c>
      <c r="E113" s="41">
        <v>1000</v>
      </c>
      <c r="F113" s="26"/>
    </row>
    <row r="114" spans="1:6" ht="91.5" customHeight="1" x14ac:dyDescent="0.25">
      <c r="A114" s="45" t="s">
        <v>200</v>
      </c>
      <c r="B114" s="46" t="s">
        <v>7</v>
      </c>
      <c r="C114" s="47" t="s">
        <v>201</v>
      </c>
      <c r="D114" s="41">
        <v>10000</v>
      </c>
      <c r="E114" s="41">
        <v>6000</v>
      </c>
      <c r="F114" s="26">
        <f t="shared" si="2"/>
        <v>4000</v>
      </c>
    </row>
    <row r="115" spans="1:6" ht="116.25" customHeight="1" x14ac:dyDescent="0.25">
      <c r="A115" s="45" t="s">
        <v>202</v>
      </c>
      <c r="B115" s="46" t="s">
        <v>7</v>
      </c>
      <c r="C115" s="47" t="s">
        <v>203</v>
      </c>
      <c r="D115" s="41">
        <v>10000</v>
      </c>
      <c r="E115" s="41">
        <v>6000</v>
      </c>
      <c r="F115" s="26">
        <f t="shared" si="2"/>
        <v>4000</v>
      </c>
    </row>
    <row r="116" spans="1:6" ht="117" customHeight="1" x14ac:dyDescent="0.25">
      <c r="A116" s="45" t="s">
        <v>204</v>
      </c>
      <c r="B116" s="46" t="s">
        <v>7</v>
      </c>
      <c r="C116" s="47" t="s">
        <v>205</v>
      </c>
      <c r="D116" s="41">
        <v>360000</v>
      </c>
      <c r="E116" s="41">
        <v>158752.85999999999</v>
      </c>
      <c r="F116" s="26">
        <f t="shared" si="2"/>
        <v>201247.14</v>
      </c>
    </row>
    <row r="117" spans="1:6" ht="163.5" customHeight="1" x14ac:dyDescent="0.25">
      <c r="A117" s="45" t="s">
        <v>206</v>
      </c>
      <c r="B117" s="46" t="s">
        <v>7</v>
      </c>
      <c r="C117" s="47" t="s">
        <v>207</v>
      </c>
      <c r="D117" s="41">
        <v>360000</v>
      </c>
      <c r="E117" s="41">
        <v>158752.85999999999</v>
      </c>
      <c r="F117" s="26">
        <f t="shared" si="2"/>
        <v>201247.14</v>
      </c>
    </row>
    <row r="118" spans="1:6" ht="150" customHeight="1" x14ac:dyDescent="0.25">
      <c r="A118" s="45" t="s">
        <v>208</v>
      </c>
      <c r="B118" s="46" t="s">
        <v>7</v>
      </c>
      <c r="C118" s="47" t="s">
        <v>209</v>
      </c>
      <c r="D118" s="41">
        <v>100000</v>
      </c>
      <c r="E118" s="41">
        <v>46762.76</v>
      </c>
      <c r="F118" s="26">
        <f t="shared" si="2"/>
        <v>53237.24</v>
      </c>
    </row>
    <row r="119" spans="1:6" ht="226.5" customHeight="1" x14ac:dyDescent="0.25">
      <c r="A119" s="45" t="s">
        <v>210</v>
      </c>
      <c r="B119" s="46" t="s">
        <v>7</v>
      </c>
      <c r="C119" s="47" t="s">
        <v>211</v>
      </c>
      <c r="D119" s="41">
        <v>100000</v>
      </c>
      <c r="E119" s="41">
        <v>46762.76</v>
      </c>
      <c r="F119" s="26">
        <f t="shared" si="2"/>
        <v>53237.24</v>
      </c>
    </row>
    <row r="120" spans="1:6" ht="106.5" customHeight="1" x14ac:dyDescent="0.25">
      <c r="A120" s="45" t="s">
        <v>212</v>
      </c>
      <c r="B120" s="46" t="s">
        <v>7</v>
      </c>
      <c r="C120" s="47" t="s">
        <v>213</v>
      </c>
      <c r="D120" s="41">
        <v>5000</v>
      </c>
      <c r="E120" s="41">
        <v>8195.94</v>
      </c>
      <c r="F120" s="26">
        <f t="shared" si="2"/>
        <v>-3195.9400000000005</v>
      </c>
    </row>
    <row r="121" spans="1:6" ht="132.75" customHeight="1" x14ac:dyDescent="0.25">
      <c r="A121" s="45" t="s">
        <v>214</v>
      </c>
      <c r="B121" s="46" t="s">
        <v>7</v>
      </c>
      <c r="C121" s="47" t="s">
        <v>215</v>
      </c>
      <c r="D121" s="41">
        <v>5000</v>
      </c>
      <c r="E121" s="41">
        <v>8195.94</v>
      </c>
      <c r="F121" s="26">
        <f t="shared" si="2"/>
        <v>-3195.9400000000005</v>
      </c>
    </row>
    <row r="122" spans="1:6" ht="90" customHeight="1" x14ac:dyDescent="0.25">
      <c r="A122" s="45" t="s">
        <v>216</v>
      </c>
      <c r="B122" s="46" t="s">
        <v>7</v>
      </c>
      <c r="C122" s="47" t="s">
        <v>217</v>
      </c>
      <c r="D122" s="41">
        <v>40000</v>
      </c>
      <c r="E122" s="41">
        <v>67000</v>
      </c>
      <c r="F122" s="26">
        <f t="shared" si="2"/>
        <v>-27000</v>
      </c>
    </row>
    <row r="123" spans="1:6" ht="119.25" customHeight="1" x14ac:dyDescent="0.25">
      <c r="A123" s="45" t="s">
        <v>218</v>
      </c>
      <c r="B123" s="46" t="s">
        <v>7</v>
      </c>
      <c r="C123" s="47" t="s">
        <v>219</v>
      </c>
      <c r="D123" s="41">
        <v>40000</v>
      </c>
      <c r="E123" s="41">
        <v>67000</v>
      </c>
      <c r="F123" s="26">
        <f t="shared" si="2"/>
        <v>-27000</v>
      </c>
    </row>
    <row r="124" spans="1:6" ht="103.5" customHeight="1" x14ac:dyDescent="0.25">
      <c r="A124" s="45" t="s">
        <v>220</v>
      </c>
      <c r="B124" s="46" t="s">
        <v>7</v>
      </c>
      <c r="C124" s="47" t="s">
        <v>221</v>
      </c>
      <c r="D124" s="41">
        <v>410000</v>
      </c>
      <c r="E124" s="41">
        <v>402238.89</v>
      </c>
      <c r="F124" s="26">
        <f t="shared" si="2"/>
        <v>7761.109999999986</v>
      </c>
    </row>
    <row r="125" spans="1:6" ht="138" customHeight="1" x14ac:dyDescent="0.25">
      <c r="A125" s="45" t="s">
        <v>222</v>
      </c>
      <c r="B125" s="46" t="s">
        <v>7</v>
      </c>
      <c r="C125" s="47" t="s">
        <v>223</v>
      </c>
      <c r="D125" s="41">
        <v>410000</v>
      </c>
      <c r="E125" s="41">
        <v>402238.89</v>
      </c>
      <c r="F125" s="26">
        <f t="shared" si="2"/>
        <v>7761.109999999986</v>
      </c>
    </row>
    <row r="126" spans="1:6" ht="160.5" customHeight="1" x14ac:dyDescent="0.25">
      <c r="A126" s="45" t="s">
        <v>224</v>
      </c>
      <c r="B126" s="46" t="s">
        <v>7</v>
      </c>
      <c r="C126" s="47" t="s">
        <v>225</v>
      </c>
      <c r="D126" s="41">
        <v>80000</v>
      </c>
      <c r="E126" s="41">
        <v>43717.96</v>
      </c>
      <c r="F126" s="26">
        <f t="shared" si="2"/>
        <v>36282.04</v>
      </c>
    </row>
    <row r="127" spans="1:6" ht="92.25" customHeight="1" x14ac:dyDescent="0.25">
      <c r="A127" s="45" t="s">
        <v>226</v>
      </c>
      <c r="B127" s="46" t="s">
        <v>7</v>
      </c>
      <c r="C127" s="47" t="s">
        <v>227</v>
      </c>
      <c r="D127" s="41">
        <v>80000</v>
      </c>
      <c r="E127" s="41">
        <v>43717.96</v>
      </c>
      <c r="F127" s="26">
        <f t="shared" si="2"/>
        <v>36282.04</v>
      </c>
    </row>
    <row r="128" spans="1:6" ht="118.5" customHeight="1" x14ac:dyDescent="0.25">
      <c r="A128" s="45" t="s">
        <v>228</v>
      </c>
      <c r="B128" s="46" t="s">
        <v>7</v>
      </c>
      <c r="C128" s="47" t="s">
        <v>229</v>
      </c>
      <c r="D128" s="41">
        <v>80000</v>
      </c>
      <c r="E128" s="41">
        <v>43717.96</v>
      </c>
      <c r="F128" s="26">
        <f t="shared" si="2"/>
        <v>36282.04</v>
      </c>
    </row>
    <row r="129" spans="1:6" ht="119.25" customHeight="1" x14ac:dyDescent="0.25">
      <c r="A129" s="45" t="s">
        <v>230</v>
      </c>
      <c r="B129" s="46" t="s">
        <v>7</v>
      </c>
      <c r="C129" s="47" t="s">
        <v>231</v>
      </c>
      <c r="D129" s="41" t="s">
        <v>9</v>
      </c>
      <c r="E129" s="41" t="s">
        <v>9</v>
      </c>
      <c r="F129" s="26" t="e">
        <f t="shared" si="2"/>
        <v>#VALUE!</v>
      </c>
    </row>
    <row r="130" spans="1:6" ht="31.5" customHeight="1" x14ac:dyDescent="0.25">
      <c r="A130" s="45" t="s">
        <v>232</v>
      </c>
      <c r="B130" s="46" t="s">
        <v>7</v>
      </c>
      <c r="C130" s="47" t="s">
        <v>233</v>
      </c>
      <c r="D130" s="41">
        <v>30000</v>
      </c>
      <c r="E130" s="41" t="s">
        <v>9</v>
      </c>
      <c r="F130" s="26" t="e">
        <f t="shared" si="2"/>
        <v>#VALUE!</v>
      </c>
    </row>
    <row r="131" spans="1:6" ht="120" x14ac:dyDescent="0.25">
      <c r="A131" s="45" t="s">
        <v>234</v>
      </c>
      <c r="B131" s="46" t="s">
        <v>7</v>
      </c>
      <c r="C131" s="47" t="s">
        <v>235</v>
      </c>
      <c r="D131" s="41">
        <v>30000</v>
      </c>
      <c r="E131" s="41" t="s">
        <v>9</v>
      </c>
      <c r="F131" s="26"/>
    </row>
    <row r="132" spans="1:6" ht="108" customHeight="1" x14ac:dyDescent="0.25">
      <c r="A132" s="45" t="s">
        <v>236</v>
      </c>
      <c r="B132" s="46" t="s">
        <v>7</v>
      </c>
      <c r="C132" s="47" t="s">
        <v>237</v>
      </c>
      <c r="D132" s="41">
        <v>30000</v>
      </c>
      <c r="E132" s="41" t="s">
        <v>9</v>
      </c>
      <c r="F132" s="26"/>
    </row>
    <row r="133" spans="1:6" ht="32.25" customHeight="1" x14ac:dyDescent="0.25">
      <c r="A133" s="45" t="s">
        <v>238</v>
      </c>
      <c r="B133" s="46" t="s">
        <v>7</v>
      </c>
      <c r="C133" s="47" t="s">
        <v>239</v>
      </c>
      <c r="D133" s="41">
        <v>130000</v>
      </c>
      <c r="E133" s="41" t="s">
        <v>9</v>
      </c>
      <c r="F133" s="26"/>
    </row>
    <row r="134" spans="1:6" ht="250.5" customHeight="1" x14ac:dyDescent="0.25">
      <c r="A134" s="45" t="s">
        <v>240</v>
      </c>
      <c r="B134" s="46" t="s">
        <v>7</v>
      </c>
      <c r="C134" s="47" t="s">
        <v>241</v>
      </c>
      <c r="D134" s="41">
        <v>130000</v>
      </c>
      <c r="E134" s="41" t="s">
        <v>9</v>
      </c>
      <c r="F134" s="26"/>
    </row>
    <row r="135" spans="1:6" ht="30" customHeight="1" x14ac:dyDescent="0.25">
      <c r="A135" s="45" t="s">
        <v>242</v>
      </c>
      <c r="B135" s="46" t="s">
        <v>7</v>
      </c>
      <c r="C135" s="47" t="s">
        <v>243</v>
      </c>
      <c r="D135" s="41">
        <v>100015</v>
      </c>
      <c r="E135" s="41">
        <v>509136.85</v>
      </c>
      <c r="F135" s="26">
        <f t="shared" si="2"/>
        <v>-409121.85</v>
      </c>
    </row>
    <row r="136" spans="1:6" ht="23.25" customHeight="1" x14ac:dyDescent="0.25">
      <c r="A136" s="45" t="s">
        <v>244</v>
      </c>
      <c r="B136" s="46" t="s">
        <v>7</v>
      </c>
      <c r="C136" s="47" t="s">
        <v>245</v>
      </c>
      <c r="D136" s="41" t="s">
        <v>9</v>
      </c>
      <c r="E136" s="41">
        <v>121094.18</v>
      </c>
      <c r="F136" s="26"/>
    </row>
    <row r="137" spans="1:6" ht="52.5" customHeight="1" x14ac:dyDescent="0.25">
      <c r="A137" s="45" t="s">
        <v>246</v>
      </c>
      <c r="B137" s="46" t="s">
        <v>7</v>
      </c>
      <c r="C137" s="47" t="s">
        <v>247</v>
      </c>
      <c r="D137" s="41" t="s">
        <v>9</v>
      </c>
      <c r="E137" s="41">
        <v>121094.18</v>
      </c>
      <c r="F137" s="26"/>
    </row>
    <row r="138" spans="1:6" ht="48.75" customHeight="1" x14ac:dyDescent="0.25">
      <c r="A138" s="45" t="s">
        <v>248</v>
      </c>
      <c r="B138" s="46" t="s">
        <v>7</v>
      </c>
      <c r="C138" s="47" t="s">
        <v>249</v>
      </c>
      <c r="D138" s="41" t="s">
        <v>9</v>
      </c>
      <c r="E138" s="41" t="s">
        <v>9</v>
      </c>
      <c r="F138" s="26"/>
    </row>
    <row r="139" spans="1:6" ht="18.75" customHeight="1" x14ac:dyDescent="0.25">
      <c r="A139" s="45" t="s">
        <v>250</v>
      </c>
      <c r="B139" s="46" t="s">
        <v>7</v>
      </c>
      <c r="C139" s="47" t="s">
        <v>251</v>
      </c>
      <c r="D139" s="41">
        <v>15</v>
      </c>
      <c r="E139" s="41">
        <v>388042.67</v>
      </c>
      <c r="F139" s="26">
        <f t="shared" si="2"/>
        <v>-388027.67</v>
      </c>
    </row>
    <row r="140" spans="1:6" ht="34.5" customHeight="1" x14ac:dyDescent="0.25">
      <c r="A140" s="45" t="s">
        <v>252</v>
      </c>
      <c r="B140" s="46" t="s">
        <v>7</v>
      </c>
      <c r="C140" s="47" t="s">
        <v>253</v>
      </c>
      <c r="D140" s="41">
        <v>15</v>
      </c>
      <c r="E140" s="41">
        <v>388042.67</v>
      </c>
      <c r="F140" s="26">
        <f t="shared" si="2"/>
        <v>-388027.67</v>
      </c>
    </row>
    <row r="141" spans="1:6" ht="24" customHeight="1" x14ac:dyDescent="0.25">
      <c r="A141" s="45" t="s">
        <v>254</v>
      </c>
      <c r="B141" s="46" t="s">
        <v>7</v>
      </c>
      <c r="C141" s="47" t="s">
        <v>255</v>
      </c>
      <c r="D141" s="41">
        <v>100000</v>
      </c>
      <c r="E141" s="41" t="s">
        <v>9</v>
      </c>
      <c r="F141" s="26"/>
    </row>
    <row r="142" spans="1:6" ht="35.25" customHeight="1" x14ac:dyDescent="0.25">
      <c r="A142" s="45" t="s">
        <v>256</v>
      </c>
      <c r="B142" s="46" t="s">
        <v>7</v>
      </c>
      <c r="C142" s="47" t="s">
        <v>257</v>
      </c>
      <c r="D142" s="41">
        <v>100000</v>
      </c>
      <c r="E142" s="41" t="s">
        <v>9</v>
      </c>
      <c r="F142" s="26"/>
    </row>
    <row r="143" spans="1:6" ht="26.25" customHeight="1" x14ac:dyDescent="0.25">
      <c r="A143" s="45" t="s">
        <v>258</v>
      </c>
      <c r="B143" s="46" t="s">
        <v>7</v>
      </c>
      <c r="C143" s="47" t="s">
        <v>259</v>
      </c>
      <c r="D143" s="41">
        <v>1785916926.3900001</v>
      </c>
      <c r="E143" s="41">
        <v>1333745221.3800001</v>
      </c>
      <c r="F143" s="26">
        <f t="shared" si="2"/>
        <v>452171705.00999999</v>
      </c>
    </row>
    <row r="144" spans="1:6" ht="66" customHeight="1" x14ac:dyDescent="0.25">
      <c r="A144" s="45" t="s">
        <v>260</v>
      </c>
      <c r="B144" s="46" t="s">
        <v>7</v>
      </c>
      <c r="C144" s="47" t="s">
        <v>261</v>
      </c>
      <c r="D144" s="41">
        <v>1783874460.8199999</v>
      </c>
      <c r="E144" s="41">
        <v>1334082783.1099999</v>
      </c>
      <c r="F144" s="26">
        <f t="shared" si="2"/>
        <v>449791677.71000004</v>
      </c>
    </row>
    <row r="145" spans="1:6" ht="30" x14ac:dyDescent="0.25">
      <c r="A145" s="45" t="s">
        <v>262</v>
      </c>
      <c r="B145" s="46" t="s">
        <v>7</v>
      </c>
      <c r="C145" s="47" t="s">
        <v>263</v>
      </c>
      <c r="D145" s="41">
        <v>127749000</v>
      </c>
      <c r="E145" s="41">
        <v>106457260</v>
      </c>
      <c r="F145" s="26">
        <f t="shared" si="2"/>
        <v>21291740</v>
      </c>
    </row>
    <row r="146" spans="1:6" ht="30" x14ac:dyDescent="0.25">
      <c r="A146" s="45" t="s">
        <v>264</v>
      </c>
      <c r="B146" s="46" t="s">
        <v>7</v>
      </c>
      <c r="C146" s="47" t="s">
        <v>265</v>
      </c>
      <c r="D146" s="41">
        <v>95141000</v>
      </c>
      <c r="E146" s="41">
        <v>79284130</v>
      </c>
      <c r="F146" s="26">
        <f t="shared" si="2"/>
        <v>15856870</v>
      </c>
    </row>
    <row r="147" spans="1:6" ht="60" x14ac:dyDescent="0.25">
      <c r="A147" s="45" t="s">
        <v>266</v>
      </c>
      <c r="B147" s="46" t="s">
        <v>7</v>
      </c>
      <c r="C147" s="47" t="s">
        <v>267</v>
      </c>
      <c r="D147" s="41">
        <v>95141000</v>
      </c>
      <c r="E147" s="41">
        <v>79284130</v>
      </c>
      <c r="F147" s="26">
        <f t="shared" si="2"/>
        <v>15856870</v>
      </c>
    </row>
    <row r="148" spans="1:6" ht="42" customHeight="1" x14ac:dyDescent="0.25">
      <c r="A148" s="45" t="s">
        <v>268</v>
      </c>
      <c r="B148" s="46" t="s">
        <v>7</v>
      </c>
      <c r="C148" s="47" t="s">
        <v>269</v>
      </c>
      <c r="D148" s="41">
        <v>32608000</v>
      </c>
      <c r="E148" s="41">
        <v>27173130</v>
      </c>
      <c r="F148" s="26">
        <f t="shared" si="2"/>
        <v>5434870</v>
      </c>
    </row>
    <row r="149" spans="1:6" ht="60" x14ac:dyDescent="0.25">
      <c r="A149" s="45" t="s">
        <v>270</v>
      </c>
      <c r="B149" s="46" t="s">
        <v>7</v>
      </c>
      <c r="C149" s="47" t="s">
        <v>271</v>
      </c>
      <c r="D149" s="41">
        <v>32608000</v>
      </c>
      <c r="E149" s="41">
        <v>27173130</v>
      </c>
      <c r="F149" s="26">
        <f t="shared" si="2"/>
        <v>5434870</v>
      </c>
    </row>
    <row r="150" spans="1:6" ht="45" x14ac:dyDescent="0.25">
      <c r="A150" s="45" t="s">
        <v>272</v>
      </c>
      <c r="B150" s="46" t="s">
        <v>7</v>
      </c>
      <c r="C150" s="47" t="s">
        <v>273</v>
      </c>
      <c r="D150" s="41">
        <v>423574854.37</v>
      </c>
      <c r="E150" s="41">
        <v>257845448.09999999</v>
      </c>
      <c r="F150" s="26">
        <f t="shared" si="2"/>
        <v>165729406.27000001</v>
      </c>
    </row>
    <row r="151" spans="1:6" ht="48" customHeight="1" x14ac:dyDescent="0.25">
      <c r="A151" s="45" t="s">
        <v>274</v>
      </c>
      <c r="B151" s="46" t="s">
        <v>7</v>
      </c>
      <c r="C151" s="47" t="s">
        <v>275</v>
      </c>
      <c r="D151" s="41">
        <v>2903000</v>
      </c>
      <c r="E151" s="41" t="s">
        <v>9</v>
      </c>
      <c r="F151" s="26"/>
    </row>
    <row r="152" spans="1:6" ht="55.5" customHeight="1" x14ac:dyDescent="0.25">
      <c r="A152" s="45" t="s">
        <v>276</v>
      </c>
      <c r="B152" s="46" t="s">
        <v>7</v>
      </c>
      <c r="C152" s="47" t="s">
        <v>277</v>
      </c>
      <c r="D152" s="41">
        <v>2903000</v>
      </c>
      <c r="E152" s="41" t="s">
        <v>9</v>
      </c>
      <c r="F152" s="26"/>
    </row>
    <row r="153" spans="1:6" ht="116.25" customHeight="1" x14ac:dyDescent="0.25">
      <c r="A153" s="45" t="s">
        <v>278</v>
      </c>
      <c r="B153" s="46" t="s">
        <v>7</v>
      </c>
      <c r="C153" s="47" t="s">
        <v>279</v>
      </c>
      <c r="D153" s="41">
        <v>116673500</v>
      </c>
      <c r="E153" s="41">
        <v>95656179.689999998</v>
      </c>
      <c r="F153" s="26">
        <f t="shared" si="2"/>
        <v>21017320.310000002</v>
      </c>
    </row>
    <row r="154" spans="1:6" ht="135" customHeight="1" x14ac:dyDescent="0.25">
      <c r="A154" s="45" t="s">
        <v>280</v>
      </c>
      <c r="B154" s="46" t="s">
        <v>7</v>
      </c>
      <c r="C154" s="47" t="s">
        <v>281</v>
      </c>
      <c r="D154" s="41">
        <v>116673500</v>
      </c>
      <c r="E154" s="41">
        <v>95656179.689999998</v>
      </c>
      <c r="F154" s="26">
        <f t="shared" si="2"/>
        <v>21017320.310000002</v>
      </c>
    </row>
    <row r="155" spans="1:6" ht="42.75" customHeight="1" x14ac:dyDescent="0.25">
      <c r="A155" s="45" t="s">
        <v>282</v>
      </c>
      <c r="B155" s="46" t="s">
        <v>7</v>
      </c>
      <c r="C155" s="47" t="s">
        <v>283</v>
      </c>
      <c r="D155" s="41">
        <v>303800</v>
      </c>
      <c r="E155" s="41">
        <v>303800</v>
      </c>
      <c r="F155" s="26">
        <f t="shared" si="2"/>
        <v>0</v>
      </c>
    </row>
    <row r="156" spans="1:6" ht="57.75" customHeight="1" x14ac:dyDescent="0.25">
      <c r="A156" s="45" t="s">
        <v>284</v>
      </c>
      <c r="B156" s="46" t="s">
        <v>7</v>
      </c>
      <c r="C156" s="47" t="s">
        <v>285</v>
      </c>
      <c r="D156" s="41">
        <v>303800</v>
      </c>
      <c r="E156" s="41">
        <v>303800</v>
      </c>
      <c r="F156" s="26">
        <f t="shared" si="2"/>
        <v>0</v>
      </c>
    </row>
    <row r="157" spans="1:6" ht="102.75" customHeight="1" x14ac:dyDescent="0.25">
      <c r="A157" s="45" t="s">
        <v>286</v>
      </c>
      <c r="B157" s="46" t="s">
        <v>7</v>
      </c>
      <c r="C157" s="47" t="s">
        <v>287</v>
      </c>
      <c r="D157" s="41">
        <v>1803735</v>
      </c>
      <c r="E157" s="41">
        <v>1803734.41</v>
      </c>
      <c r="F157" s="26">
        <f t="shared" si="2"/>
        <v>0.59000000008381903</v>
      </c>
    </row>
    <row r="158" spans="1:6" ht="105" customHeight="1" x14ac:dyDescent="0.25">
      <c r="A158" s="45" t="s">
        <v>288</v>
      </c>
      <c r="B158" s="46" t="s">
        <v>7</v>
      </c>
      <c r="C158" s="47" t="s">
        <v>289</v>
      </c>
      <c r="D158" s="41">
        <v>1803735</v>
      </c>
      <c r="E158" s="41">
        <v>1803734.41</v>
      </c>
      <c r="F158" s="26">
        <f t="shared" si="2"/>
        <v>0.59000000008381903</v>
      </c>
    </row>
    <row r="159" spans="1:6" ht="72.75" customHeight="1" x14ac:dyDescent="0.25">
      <c r="A159" s="45" t="s">
        <v>290</v>
      </c>
      <c r="B159" s="46" t="s">
        <v>7</v>
      </c>
      <c r="C159" s="47" t="s">
        <v>291</v>
      </c>
      <c r="D159" s="41">
        <v>3585837</v>
      </c>
      <c r="E159" s="41">
        <v>3585837</v>
      </c>
      <c r="F159" s="26">
        <f t="shared" si="2"/>
        <v>0</v>
      </c>
    </row>
    <row r="160" spans="1:6" ht="75.75" customHeight="1" x14ac:dyDescent="0.25">
      <c r="A160" s="45" t="s">
        <v>292</v>
      </c>
      <c r="B160" s="46" t="s">
        <v>7</v>
      </c>
      <c r="C160" s="47" t="s">
        <v>293</v>
      </c>
      <c r="D160" s="41">
        <v>3585837</v>
      </c>
      <c r="E160" s="41">
        <v>3585837</v>
      </c>
      <c r="F160" s="26">
        <f t="shared" ref="F160:F204" si="3">D160-E160</f>
        <v>0</v>
      </c>
    </row>
    <row r="161" spans="1:6" ht="42.75" customHeight="1" x14ac:dyDescent="0.25">
      <c r="A161" s="45" t="s">
        <v>294</v>
      </c>
      <c r="B161" s="46" t="s">
        <v>7</v>
      </c>
      <c r="C161" s="47" t="s">
        <v>295</v>
      </c>
      <c r="D161" s="41">
        <v>43064300</v>
      </c>
      <c r="E161" s="41">
        <v>25825401.77</v>
      </c>
      <c r="F161" s="26">
        <f t="shared" si="3"/>
        <v>17238898.23</v>
      </c>
    </row>
    <row r="162" spans="1:6" ht="60" x14ac:dyDescent="0.25">
      <c r="A162" s="45" t="s">
        <v>296</v>
      </c>
      <c r="B162" s="46" t="s">
        <v>7</v>
      </c>
      <c r="C162" s="47" t="s">
        <v>297</v>
      </c>
      <c r="D162" s="41">
        <v>43064300</v>
      </c>
      <c r="E162" s="41">
        <v>25825401.77</v>
      </c>
      <c r="F162" s="26">
        <f t="shared" si="3"/>
        <v>17238898.23</v>
      </c>
    </row>
    <row r="163" spans="1:6" ht="86.25" customHeight="1" x14ac:dyDescent="0.25">
      <c r="A163" s="45" t="s">
        <v>298</v>
      </c>
      <c r="B163" s="46" t="s">
        <v>7</v>
      </c>
      <c r="C163" s="47" t="s">
        <v>299</v>
      </c>
      <c r="D163" s="41">
        <v>42729900</v>
      </c>
      <c r="E163" s="41">
        <v>20770695.350000001</v>
      </c>
      <c r="F163" s="26">
        <f t="shared" si="3"/>
        <v>21959204.649999999</v>
      </c>
    </row>
    <row r="164" spans="1:6" ht="103.5" customHeight="1" x14ac:dyDescent="0.25">
      <c r="A164" s="45" t="s">
        <v>300</v>
      </c>
      <c r="B164" s="46" t="s">
        <v>7</v>
      </c>
      <c r="C164" s="47" t="s">
        <v>301</v>
      </c>
      <c r="D164" s="41">
        <v>42729900</v>
      </c>
      <c r="E164" s="41">
        <v>20770695.350000001</v>
      </c>
      <c r="F164" s="26">
        <f t="shared" si="3"/>
        <v>21959204.649999999</v>
      </c>
    </row>
    <row r="165" spans="1:6" ht="31.5" customHeight="1" x14ac:dyDescent="0.25">
      <c r="A165" s="45" t="s">
        <v>302</v>
      </c>
      <c r="B165" s="46" t="s">
        <v>7</v>
      </c>
      <c r="C165" s="47" t="s">
        <v>303</v>
      </c>
      <c r="D165" s="41">
        <v>15000000</v>
      </c>
      <c r="E165" s="41">
        <v>15000000</v>
      </c>
      <c r="F165" s="26">
        <f t="shared" si="3"/>
        <v>0</v>
      </c>
    </row>
    <row r="166" spans="1:6" ht="43.5" customHeight="1" x14ac:dyDescent="0.25">
      <c r="A166" s="45" t="s">
        <v>304</v>
      </c>
      <c r="B166" s="46" t="s">
        <v>7</v>
      </c>
      <c r="C166" s="47" t="s">
        <v>305</v>
      </c>
      <c r="D166" s="41">
        <v>15000000</v>
      </c>
      <c r="E166" s="41">
        <v>15000000</v>
      </c>
      <c r="F166" s="26">
        <f t="shared" si="3"/>
        <v>0</v>
      </c>
    </row>
    <row r="167" spans="1:6" ht="91.5" customHeight="1" x14ac:dyDescent="0.25">
      <c r="A167" s="45" t="s">
        <v>306</v>
      </c>
      <c r="B167" s="46" t="s">
        <v>7</v>
      </c>
      <c r="C167" s="47" t="s">
        <v>307</v>
      </c>
      <c r="D167" s="41">
        <v>2493100</v>
      </c>
      <c r="E167" s="41">
        <v>2493100</v>
      </c>
      <c r="F167" s="26">
        <f t="shared" si="3"/>
        <v>0</v>
      </c>
    </row>
    <row r="168" spans="1:6" ht="87.75" customHeight="1" x14ac:dyDescent="0.25">
      <c r="A168" s="45" t="s">
        <v>308</v>
      </c>
      <c r="B168" s="46" t="s">
        <v>7</v>
      </c>
      <c r="C168" s="47" t="s">
        <v>309</v>
      </c>
      <c r="D168" s="41">
        <v>2493100</v>
      </c>
      <c r="E168" s="41">
        <v>2493100</v>
      </c>
      <c r="F168" s="26">
        <f t="shared" si="3"/>
        <v>0</v>
      </c>
    </row>
    <row r="169" spans="1:6" ht="72" customHeight="1" x14ac:dyDescent="0.25">
      <c r="A169" s="45" t="s">
        <v>310</v>
      </c>
      <c r="B169" s="46" t="s">
        <v>7</v>
      </c>
      <c r="C169" s="47" t="s">
        <v>311</v>
      </c>
      <c r="D169" s="41">
        <v>1279070</v>
      </c>
      <c r="E169" s="41">
        <v>1279070</v>
      </c>
      <c r="F169" s="26">
        <f t="shared" si="3"/>
        <v>0</v>
      </c>
    </row>
    <row r="170" spans="1:6" ht="88.5" customHeight="1" x14ac:dyDescent="0.25">
      <c r="A170" s="45" t="s">
        <v>312</v>
      </c>
      <c r="B170" s="46" t="s">
        <v>7</v>
      </c>
      <c r="C170" s="47" t="s">
        <v>313</v>
      </c>
      <c r="D170" s="41">
        <v>1279070</v>
      </c>
      <c r="E170" s="41">
        <v>1279070</v>
      </c>
      <c r="F170" s="26">
        <f t="shared" si="3"/>
        <v>0</v>
      </c>
    </row>
    <row r="171" spans="1:6" ht="47.25" customHeight="1" x14ac:dyDescent="0.25">
      <c r="A171" s="45" t="s">
        <v>314</v>
      </c>
      <c r="B171" s="46" t="s">
        <v>7</v>
      </c>
      <c r="C171" s="47" t="s">
        <v>315</v>
      </c>
      <c r="D171" s="41">
        <v>6160306.7400000002</v>
      </c>
      <c r="E171" s="41">
        <v>6160306.7400000002</v>
      </c>
      <c r="F171" s="26">
        <f t="shared" si="3"/>
        <v>0</v>
      </c>
    </row>
    <row r="172" spans="1:6" ht="44.25" customHeight="1" x14ac:dyDescent="0.25">
      <c r="A172" s="45" t="s">
        <v>316</v>
      </c>
      <c r="B172" s="46" t="s">
        <v>7</v>
      </c>
      <c r="C172" s="47" t="s">
        <v>317</v>
      </c>
      <c r="D172" s="41">
        <v>6160306.7400000002</v>
      </c>
      <c r="E172" s="41">
        <v>6160306.7400000002</v>
      </c>
      <c r="F172" s="26">
        <f t="shared" si="3"/>
        <v>0</v>
      </c>
    </row>
    <row r="173" spans="1:6" ht="29.25" customHeight="1" x14ac:dyDescent="0.25">
      <c r="A173" s="45" t="s">
        <v>318</v>
      </c>
      <c r="B173" s="46" t="s">
        <v>7</v>
      </c>
      <c r="C173" s="47" t="s">
        <v>319</v>
      </c>
      <c r="D173" s="41">
        <v>439027.33</v>
      </c>
      <c r="E173" s="41">
        <v>439027.33</v>
      </c>
      <c r="F173" s="26">
        <f t="shared" si="3"/>
        <v>0</v>
      </c>
    </row>
    <row r="174" spans="1:6" ht="31.5" customHeight="1" x14ac:dyDescent="0.25">
      <c r="A174" s="45" t="s">
        <v>320</v>
      </c>
      <c r="B174" s="46" t="s">
        <v>7</v>
      </c>
      <c r="C174" s="47" t="s">
        <v>321</v>
      </c>
      <c r="D174" s="41">
        <v>439027.33</v>
      </c>
      <c r="E174" s="41">
        <v>439027.33</v>
      </c>
      <c r="F174" s="26">
        <f t="shared" si="3"/>
        <v>0</v>
      </c>
    </row>
    <row r="175" spans="1:6" ht="21.75" customHeight="1" x14ac:dyDescent="0.25">
      <c r="A175" s="45" t="s">
        <v>322</v>
      </c>
      <c r="B175" s="46" t="s">
        <v>7</v>
      </c>
      <c r="C175" s="47" t="s">
        <v>323</v>
      </c>
      <c r="D175" s="41">
        <v>187139278.30000001</v>
      </c>
      <c r="E175" s="41">
        <v>84528295.810000002</v>
      </c>
      <c r="F175" s="26">
        <f t="shared" si="3"/>
        <v>102610982.49000001</v>
      </c>
    </row>
    <row r="176" spans="1:6" ht="33.75" customHeight="1" x14ac:dyDescent="0.25">
      <c r="A176" s="45" t="s">
        <v>324</v>
      </c>
      <c r="B176" s="46" t="s">
        <v>7</v>
      </c>
      <c r="C176" s="47" t="s">
        <v>325</v>
      </c>
      <c r="D176" s="41">
        <v>187139278.30000001</v>
      </c>
      <c r="E176" s="41">
        <v>84528295.810000002</v>
      </c>
      <c r="F176" s="26">
        <f t="shared" si="3"/>
        <v>102610982.49000001</v>
      </c>
    </row>
    <row r="177" spans="1:6" ht="33.75" customHeight="1" x14ac:dyDescent="0.25">
      <c r="A177" s="45" t="s">
        <v>326</v>
      </c>
      <c r="B177" s="46" t="s">
        <v>7</v>
      </c>
      <c r="C177" s="47" t="s">
        <v>327</v>
      </c>
      <c r="D177" s="41">
        <v>1041189600</v>
      </c>
      <c r="E177" s="41">
        <v>801661872.80999994</v>
      </c>
      <c r="F177" s="26">
        <f t="shared" si="3"/>
        <v>239527727.19000006</v>
      </c>
    </row>
    <row r="178" spans="1:6" ht="45.75" customHeight="1" x14ac:dyDescent="0.25">
      <c r="A178" s="45" t="s">
        <v>328</v>
      </c>
      <c r="B178" s="46" t="s">
        <v>7</v>
      </c>
      <c r="C178" s="47" t="s">
        <v>329</v>
      </c>
      <c r="D178" s="41">
        <v>21815000</v>
      </c>
      <c r="E178" s="41">
        <v>17614870</v>
      </c>
      <c r="F178" s="26">
        <f t="shared" si="3"/>
        <v>4200130</v>
      </c>
    </row>
    <row r="179" spans="1:6" ht="59.25" customHeight="1" x14ac:dyDescent="0.25">
      <c r="A179" s="45" t="s">
        <v>330</v>
      </c>
      <c r="B179" s="46" t="s">
        <v>7</v>
      </c>
      <c r="C179" s="47" t="s">
        <v>331</v>
      </c>
      <c r="D179" s="41">
        <v>21815000</v>
      </c>
      <c r="E179" s="41">
        <v>17614870</v>
      </c>
      <c r="F179" s="26">
        <f t="shared" si="3"/>
        <v>4200130</v>
      </c>
    </row>
    <row r="180" spans="1:6" ht="106.5" customHeight="1" x14ac:dyDescent="0.25">
      <c r="A180" s="45" t="s">
        <v>332</v>
      </c>
      <c r="B180" s="46" t="s">
        <v>7</v>
      </c>
      <c r="C180" s="47" t="s">
        <v>333</v>
      </c>
      <c r="D180" s="41">
        <v>788700</v>
      </c>
      <c r="E180" s="41">
        <v>188173</v>
      </c>
      <c r="F180" s="26">
        <f t="shared" si="3"/>
        <v>600527</v>
      </c>
    </row>
    <row r="181" spans="1:6" ht="120.75" customHeight="1" x14ac:dyDescent="0.25">
      <c r="A181" s="45" t="s">
        <v>334</v>
      </c>
      <c r="B181" s="46" t="s">
        <v>7</v>
      </c>
      <c r="C181" s="47" t="s">
        <v>335</v>
      </c>
      <c r="D181" s="41">
        <v>788700</v>
      </c>
      <c r="E181" s="41">
        <v>188173</v>
      </c>
      <c r="F181" s="26">
        <f t="shared" si="3"/>
        <v>600527</v>
      </c>
    </row>
    <row r="182" spans="1:6" ht="74.25" customHeight="1" x14ac:dyDescent="0.25">
      <c r="A182" s="45" t="s">
        <v>336</v>
      </c>
      <c r="B182" s="46" t="s">
        <v>7</v>
      </c>
      <c r="C182" s="47" t="s">
        <v>337</v>
      </c>
      <c r="D182" s="41">
        <v>127000</v>
      </c>
      <c r="E182" s="41">
        <v>127000</v>
      </c>
      <c r="F182" s="26">
        <f t="shared" si="3"/>
        <v>0</v>
      </c>
    </row>
    <row r="183" spans="1:6" ht="90.75" customHeight="1" x14ac:dyDescent="0.25">
      <c r="A183" s="45" t="s">
        <v>338</v>
      </c>
      <c r="B183" s="46" t="s">
        <v>7</v>
      </c>
      <c r="C183" s="47" t="s">
        <v>339</v>
      </c>
      <c r="D183" s="41">
        <v>127000</v>
      </c>
      <c r="E183" s="41">
        <v>127000</v>
      </c>
      <c r="F183" s="26">
        <f t="shared" si="3"/>
        <v>0</v>
      </c>
    </row>
    <row r="184" spans="1:6" ht="26.25" customHeight="1" x14ac:dyDescent="0.25">
      <c r="A184" s="45" t="s">
        <v>340</v>
      </c>
      <c r="B184" s="46" t="s">
        <v>7</v>
      </c>
      <c r="C184" s="47" t="s">
        <v>341</v>
      </c>
      <c r="D184" s="41">
        <v>28913000</v>
      </c>
      <c r="E184" s="41">
        <v>21189944.710000001</v>
      </c>
      <c r="F184" s="26">
        <f t="shared" si="3"/>
        <v>7723055.2899999991</v>
      </c>
    </row>
    <row r="185" spans="1:6" ht="30" x14ac:dyDescent="0.25">
      <c r="A185" s="45" t="s">
        <v>342</v>
      </c>
      <c r="B185" s="46" t="s">
        <v>7</v>
      </c>
      <c r="C185" s="47" t="s">
        <v>343</v>
      </c>
      <c r="D185" s="41">
        <v>28913000</v>
      </c>
      <c r="E185" s="41">
        <v>21189944.710000001</v>
      </c>
      <c r="F185" s="26">
        <f t="shared" si="3"/>
        <v>7723055.2899999991</v>
      </c>
    </row>
    <row r="186" spans="1:6" ht="23.25" customHeight="1" x14ac:dyDescent="0.25">
      <c r="A186" s="45" t="s">
        <v>344</v>
      </c>
      <c r="B186" s="46" t="s">
        <v>7</v>
      </c>
      <c r="C186" s="47" t="s">
        <v>345</v>
      </c>
      <c r="D186" s="41">
        <v>989545900</v>
      </c>
      <c r="E186" s="41">
        <v>762541885.10000002</v>
      </c>
      <c r="F186" s="26">
        <f t="shared" si="3"/>
        <v>227004014.89999998</v>
      </c>
    </row>
    <row r="187" spans="1:6" ht="36.75" customHeight="1" x14ac:dyDescent="0.25">
      <c r="A187" s="45" t="s">
        <v>346</v>
      </c>
      <c r="B187" s="46" t="s">
        <v>7</v>
      </c>
      <c r="C187" s="47" t="s">
        <v>347</v>
      </c>
      <c r="D187" s="41">
        <v>989545900</v>
      </c>
      <c r="E187" s="41">
        <v>762541885.10000002</v>
      </c>
      <c r="F187" s="26">
        <f t="shared" si="3"/>
        <v>227004014.89999998</v>
      </c>
    </row>
    <row r="188" spans="1:6" ht="18.75" customHeight="1" x14ac:dyDescent="0.25">
      <c r="A188" s="45" t="s">
        <v>348</v>
      </c>
      <c r="B188" s="46" t="s">
        <v>7</v>
      </c>
      <c r="C188" s="47" t="s">
        <v>349</v>
      </c>
      <c r="D188" s="41">
        <v>191361006.44999999</v>
      </c>
      <c r="E188" s="41">
        <v>168118202.19999999</v>
      </c>
      <c r="F188" s="26">
        <f t="shared" si="3"/>
        <v>23242804.25</v>
      </c>
    </row>
    <row r="189" spans="1:6" ht="90" customHeight="1" x14ac:dyDescent="0.25">
      <c r="A189" s="45" t="s">
        <v>350</v>
      </c>
      <c r="B189" s="46" t="s">
        <v>7</v>
      </c>
      <c r="C189" s="47" t="s">
        <v>351</v>
      </c>
      <c r="D189" s="41">
        <v>61474252.450000003</v>
      </c>
      <c r="E189" s="41">
        <v>44804775.140000001</v>
      </c>
      <c r="F189" s="26">
        <f t="shared" si="3"/>
        <v>16669477.310000002</v>
      </c>
    </row>
    <row r="190" spans="1:6" ht="102" customHeight="1" x14ac:dyDescent="0.25">
      <c r="A190" s="45" t="s">
        <v>352</v>
      </c>
      <c r="B190" s="46" t="s">
        <v>7</v>
      </c>
      <c r="C190" s="47" t="s">
        <v>353</v>
      </c>
      <c r="D190" s="41">
        <v>61474252.450000003</v>
      </c>
      <c r="E190" s="41">
        <v>44804775.140000001</v>
      </c>
      <c r="F190" s="26">
        <f t="shared" si="3"/>
        <v>16669477.310000002</v>
      </c>
    </row>
    <row r="191" spans="1:6" ht="213" customHeight="1" x14ac:dyDescent="0.25">
      <c r="A191" s="45" t="s">
        <v>354</v>
      </c>
      <c r="B191" s="46" t="s">
        <v>7</v>
      </c>
      <c r="C191" s="47" t="s">
        <v>355</v>
      </c>
      <c r="D191" s="41">
        <v>781200</v>
      </c>
      <c r="E191" s="41" t="s">
        <v>9</v>
      </c>
      <c r="F191" s="26"/>
    </row>
    <row r="192" spans="1:6" ht="244.5" customHeight="1" x14ac:dyDescent="0.25">
      <c r="A192" s="45" t="s">
        <v>356</v>
      </c>
      <c r="B192" s="46" t="s">
        <v>7</v>
      </c>
      <c r="C192" s="47" t="s">
        <v>357</v>
      </c>
      <c r="D192" s="41">
        <v>781200</v>
      </c>
      <c r="E192" s="41" t="s">
        <v>9</v>
      </c>
      <c r="F192" s="26"/>
    </row>
    <row r="193" spans="1:6" ht="107.25" customHeight="1" x14ac:dyDescent="0.25">
      <c r="A193" s="45" t="s">
        <v>358</v>
      </c>
      <c r="B193" s="46" t="s">
        <v>7</v>
      </c>
      <c r="C193" s="47" t="s">
        <v>359</v>
      </c>
      <c r="D193" s="41">
        <v>5580105</v>
      </c>
      <c r="E193" s="41">
        <v>3712878.95</v>
      </c>
      <c r="F193" s="26">
        <f t="shared" si="3"/>
        <v>1867226.0499999998</v>
      </c>
    </row>
    <row r="194" spans="1:6" ht="123" customHeight="1" x14ac:dyDescent="0.25">
      <c r="A194" s="45" t="s">
        <v>360</v>
      </c>
      <c r="B194" s="46" t="s">
        <v>7</v>
      </c>
      <c r="C194" s="47" t="s">
        <v>361</v>
      </c>
      <c r="D194" s="41">
        <v>5580105</v>
      </c>
      <c r="E194" s="41">
        <v>3712878.95</v>
      </c>
      <c r="F194" s="26">
        <f t="shared" si="3"/>
        <v>1867226.0499999998</v>
      </c>
    </row>
    <row r="195" spans="1:6" ht="177.75" customHeight="1" x14ac:dyDescent="0.25">
      <c r="A195" s="45" t="s">
        <v>362</v>
      </c>
      <c r="B195" s="46" t="s">
        <v>7</v>
      </c>
      <c r="C195" s="47" t="s">
        <v>363</v>
      </c>
      <c r="D195" s="41">
        <v>48662700</v>
      </c>
      <c r="E195" s="41">
        <v>46690603.82</v>
      </c>
      <c r="F195" s="26">
        <f t="shared" si="3"/>
        <v>1972096.1799999997</v>
      </c>
    </row>
    <row r="196" spans="1:6" ht="194.25" customHeight="1" x14ac:dyDescent="0.25">
      <c r="A196" s="45" t="s">
        <v>364</v>
      </c>
      <c r="B196" s="46" t="s">
        <v>7</v>
      </c>
      <c r="C196" s="47" t="s">
        <v>365</v>
      </c>
      <c r="D196" s="41">
        <v>48662700</v>
      </c>
      <c r="E196" s="41">
        <v>46690603.82</v>
      </c>
      <c r="F196" s="26">
        <f t="shared" si="3"/>
        <v>1972096.1799999997</v>
      </c>
    </row>
    <row r="197" spans="1:6" ht="55.5" customHeight="1" x14ac:dyDescent="0.25">
      <c r="A197" s="45" t="s">
        <v>366</v>
      </c>
      <c r="B197" s="46" t="s">
        <v>7</v>
      </c>
      <c r="C197" s="47" t="s">
        <v>367</v>
      </c>
      <c r="D197" s="41">
        <v>50490649</v>
      </c>
      <c r="E197" s="41">
        <v>50490649</v>
      </c>
      <c r="F197" s="26">
        <f t="shared" si="3"/>
        <v>0</v>
      </c>
    </row>
    <row r="198" spans="1:6" ht="62.25" customHeight="1" x14ac:dyDescent="0.25">
      <c r="A198" s="45" t="s">
        <v>368</v>
      </c>
      <c r="B198" s="46" t="s">
        <v>7</v>
      </c>
      <c r="C198" s="47" t="s">
        <v>369</v>
      </c>
      <c r="D198" s="41">
        <v>50490649</v>
      </c>
      <c r="E198" s="41">
        <v>50490649</v>
      </c>
      <c r="F198" s="26">
        <f t="shared" si="3"/>
        <v>0</v>
      </c>
    </row>
    <row r="199" spans="1:6" ht="33" customHeight="1" x14ac:dyDescent="0.25">
      <c r="A199" s="45" t="s">
        <v>370</v>
      </c>
      <c r="B199" s="46" t="s">
        <v>7</v>
      </c>
      <c r="C199" s="47" t="s">
        <v>371</v>
      </c>
      <c r="D199" s="41">
        <v>24372100</v>
      </c>
      <c r="E199" s="41">
        <v>22419295.289999999</v>
      </c>
      <c r="F199" s="26">
        <f t="shared" si="3"/>
        <v>1952804.7100000009</v>
      </c>
    </row>
    <row r="200" spans="1:6" ht="45" x14ac:dyDescent="0.25">
      <c r="A200" s="45" t="s">
        <v>372</v>
      </c>
      <c r="B200" s="46" t="s">
        <v>7</v>
      </c>
      <c r="C200" s="47" t="s">
        <v>373</v>
      </c>
      <c r="D200" s="41">
        <v>24372100</v>
      </c>
      <c r="E200" s="41">
        <v>22419295.289999999</v>
      </c>
      <c r="F200" s="26">
        <f t="shared" si="3"/>
        <v>1952804.7100000009</v>
      </c>
    </row>
    <row r="201" spans="1:6" ht="28.5" customHeight="1" x14ac:dyDescent="0.25">
      <c r="A201" s="45" t="s">
        <v>374</v>
      </c>
      <c r="B201" s="46" t="s">
        <v>7</v>
      </c>
      <c r="C201" s="47" t="s">
        <v>375</v>
      </c>
      <c r="D201" s="41">
        <v>2042465.57</v>
      </c>
      <c r="E201" s="41">
        <v>2756103.57</v>
      </c>
      <c r="F201" s="26">
        <f t="shared" si="3"/>
        <v>-713637.99999999977</v>
      </c>
    </row>
    <row r="202" spans="1:6" ht="27.75" customHeight="1" x14ac:dyDescent="0.25">
      <c r="A202" s="45" t="s">
        <v>376</v>
      </c>
      <c r="B202" s="46" t="s">
        <v>7</v>
      </c>
      <c r="C202" s="47" t="s">
        <v>377</v>
      </c>
      <c r="D202" s="41">
        <v>2042465.57</v>
      </c>
      <c r="E202" s="41">
        <v>2756103.57</v>
      </c>
      <c r="F202" s="26">
        <f t="shared" si="3"/>
        <v>-713637.99999999977</v>
      </c>
    </row>
    <row r="203" spans="1:6" ht="57.75" customHeight="1" x14ac:dyDescent="0.25">
      <c r="A203" s="45" t="s">
        <v>378</v>
      </c>
      <c r="B203" s="46" t="s">
        <v>7</v>
      </c>
      <c r="C203" s="47" t="s">
        <v>379</v>
      </c>
      <c r="D203" s="41">
        <v>368291.5</v>
      </c>
      <c r="E203" s="41">
        <v>413949.5</v>
      </c>
      <c r="F203" s="26">
        <f t="shared" si="3"/>
        <v>-45658</v>
      </c>
    </row>
    <row r="204" spans="1:6" ht="28.5" customHeight="1" x14ac:dyDescent="0.25">
      <c r="A204" s="45" t="s">
        <v>376</v>
      </c>
      <c r="B204" s="46" t="s">
        <v>7</v>
      </c>
      <c r="C204" s="47" t="s">
        <v>380</v>
      </c>
      <c r="D204" s="41">
        <v>1674174.07</v>
      </c>
      <c r="E204" s="41">
        <v>2342154.0699999998</v>
      </c>
      <c r="F204" s="26">
        <f t="shared" si="3"/>
        <v>-667979.99999999977</v>
      </c>
    </row>
    <row r="205" spans="1:6" ht="120" customHeight="1" x14ac:dyDescent="0.25">
      <c r="A205" s="45" t="s">
        <v>381</v>
      </c>
      <c r="B205" s="46" t="s">
        <v>7</v>
      </c>
      <c r="C205" s="47" t="s">
        <v>382</v>
      </c>
      <c r="D205" s="41" t="s">
        <v>9</v>
      </c>
      <c r="E205" s="41">
        <v>142820.1</v>
      </c>
      <c r="F205" s="26"/>
    </row>
    <row r="206" spans="1:6" ht="134.25" customHeight="1" x14ac:dyDescent="0.25">
      <c r="A206" s="45" t="s">
        <v>383</v>
      </c>
      <c r="B206" s="46" t="s">
        <v>7</v>
      </c>
      <c r="C206" s="47" t="s">
        <v>384</v>
      </c>
      <c r="D206" s="41" t="s">
        <v>9</v>
      </c>
      <c r="E206" s="41">
        <v>142820.1</v>
      </c>
      <c r="F206" s="26"/>
    </row>
    <row r="207" spans="1:6" ht="119.25" customHeight="1" x14ac:dyDescent="0.25">
      <c r="A207" s="45" t="s">
        <v>385</v>
      </c>
      <c r="B207" s="46" t="s">
        <v>7</v>
      </c>
      <c r="C207" s="47" t="s">
        <v>386</v>
      </c>
      <c r="D207" s="41" t="s">
        <v>9</v>
      </c>
      <c r="E207" s="41">
        <v>142820.1</v>
      </c>
      <c r="F207" s="26"/>
    </row>
    <row r="208" spans="1:6" ht="92.25" customHeight="1" x14ac:dyDescent="0.25">
      <c r="A208" s="45" t="s">
        <v>387</v>
      </c>
      <c r="B208" s="46" t="s">
        <v>7</v>
      </c>
      <c r="C208" s="47" t="s">
        <v>388</v>
      </c>
      <c r="D208" s="41" t="s">
        <v>9</v>
      </c>
      <c r="E208" s="41">
        <v>142820.1</v>
      </c>
      <c r="F208" s="26"/>
    </row>
    <row r="209" spans="1:6" ht="74.25" customHeight="1" x14ac:dyDescent="0.25">
      <c r="A209" s="45" t="s">
        <v>389</v>
      </c>
      <c r="B209" s="46" t="s">
        <v>7</v>
      </c>
      <c r="C209" s="47" t="s">
        <v>390</v>
      </c>
      <c r="D209" s="41" t="s">
        <v>9</v>
      </c>
      <c r="E209" s="41">
        <v>-3236485.4</v>
      </c>
      <c r="F209" s="26"/>
    </row>
    <row r="210" spans="1:6" ht="62.25" customHeight="1" x14ac:dyDescent="0.25">
      <c r="A210" s="45" t="s">
        <v>391</v>
      </c>
      <c r="B210" s="46" t="s">
        <v>7</v>
      </c>
      <c r="C210" s="47" t="s">
        <v>392</v>
      </c>
      <c r="D210" s="41" t="s">
        <v>9</v>
      </c>
      <c r="E210" s="41">
        <v>-3236485.4</v>
      </c>
      <c r="F210" s="26"/>
    </row>
    <row r="211" spans="1:6" ht="104.25" customHeight="1" x14ac:dyDescent="0.25">
      <c r="A211" s="45" t="s">
        <v>393</v>
      </c>
      <c r="B211" s="46" t="s">
        <v>7</v>
      </c>
      <c r="C211" s="47" t="s">
        <v>394</v>
      </c>
      <c r="D211" s="41" t="s">
        <v>9</v>
      </c>
      <c r="E211" s="41">
        <v>-0.02</v>
      </c>
      <c r="F211" s="26"/>
    </row>
    <row r="212" spans="1:6" ht="75" customHeight="1" x14ac:dyDescent="0.25">
      <c r="A212" s="45" t="s">
        <v>395</v>
      </c>
      <c r="B212" s="46" t="s">
        <v>7</v>
      </c>
      <c r="C212" s="47" t="s">
        <v>396</v>
      </c>
      <c r="D212" s="41" t="s">
        <v>9</v>
      </c>
      <c r="E212" s="41">
        <v>-3236485.38</v>
      </c>
      <c r="F212" s="26"/>
    </row>
    <row r="213" spans="1:6" ht="12.95" customHeight="1" x14ac:dyDescent="0.25">
      <c r="A213" s="5"/>
      <c r="B213" s="23"/>
      <c r="C213" s="23"/>
      <c r="D213" s="23"/>
      <c r="E213" s="23"/>
      <c r="F213" s="4"/>
    </row>
    <row r="214" spans="1:6" ht="12.95" customHeight="1" x14ac:dyDescent="0.25">
      <c r="A214" s="5"/>
      <c r="B214" s="5"/>
      <c r="C214" s="5"/>
      <c r="D214" s="7"/>
      <c r="E214" s="7"/>
      <c r="F214" s="4"/>
    </row>
  </sheetData>
  <mergeCells count="8">
    <mergeCell ref="C1:F1"/>
    <mergeCell ref="C2:F2"/>
    <mergeCell ref="A5:E5"/>
    <mergeCell ref="A8:E8"/>
    <mergeCell ref="A9:E9"/>
    <mergeCell ref="A10:E10"/>
    <mergeCell ref="C3:F3"/>
    <mergeCell ref="A6:F6"/>
  </mergeCells>
  <pageMargins left="0" right="0" top="0" bottom="0" header="0" footer="0"/>
  <pageSetup paperSize="9" scale="85"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zoomScaleSheetLayoutView="100" workbookViewId="0">
      <selection activeCell="A2" sqref="A2"/>
    </sheetView>
  </sheetViews>
  <sheetFormatPr defaultRowHeight="15" x14ac:dyDescent="0.25"/>
  <cols>
    <col min="1" max="1" width="44.85546875" style="1" customWidth="1"/>
    <col min="2" max="2" width="24.28515625" style="1" customWidth="1"/>
    <col min="3" max="3" width="16.28515625" style="1" customWidth="1"/>
    <col min="4" max="4" width="15.85546875" style="1" customWidth="1"/>
    <col min="5" max="5" width="15.140625" style="1" customWidth="1"/>
    <col min="6" max="16384" width="9.140625" style="1"/>
  </cols>
  <sheetData>
    <row r="1" spans="1:5" ht="7.5" customHeight="1" x14ac:dyDescent="0.25">
      <c r="A1" s="8"/>
      <c r="B1" s="6"/>
      <c r="C1" s="6"/>
      <c r="D1" s="3"/>
      <c r="E1" s="4"/>
    </row>
    <row r="2" spans="1:5" ht="14.1" customHeight="1" x14ac:dyDescent="0.25">
      <c r="A2" s="62" t="s">
        <v>397</v>
      </c>
      <c r="B2" s="2"/>
      <c r="C2" s="5"/>
      <c r="D2" s="3"/>
      <c r="E2" s="4"/>
    </row>
    <row r="3" spans="1:5" ht="12.95" customHeight="1" x14ac:dyDescent="0.25">
      <c r="A3" s="27"/>
      <c r="B3" s="27"/>
      <c r="C3" s="28"/>
      <c r="D3" s="3"/>
      <c r="E3" s="4"/>
    </row>
    <row r="4" spans="1:5" ht="56.25" customHeight="1" x14ac:dyDescent="0.25">
      <c r="A4" s="59" t="s">
        <v>1</v>
      </c>
      <c r="B4" s="59" t="s">
        <v>544</v>
      </c>
      <c r="C4" s="36" t="s">
        <v>541</v>
      </c>
      <c r="D4" s="60" t="s">
        <v>545</v>
      </c>
      <c r="E4" s="61" t="s">
        <v>543</v>
      </c>
    </row>
    <row r="5" spans="1:5" ht="16.5" customHeight="1" x14ac:dyDescent="0.25">
      <c r="A5" s="33" t="s">
        <v>2</v>
      </c>
      <c r="B5" s="33" t="s">
        <v>3</v>
      </c>
      <c r="C5" s="49" t="s">
        <v>4</v>
      </c>
      <c r="D5" s="49" t="s">
        <v>5</v>
      </c>
      <c r="E5" s="50">
        <v>5</v>
      </c>
    </row>
    <row r="6" spans="1:5" ht="22.5" customHeight="1" x14ac:dyDescent="0.25">
      <c r="A6" s="51" t="s">
        <v>398</v>
      </c>
      <c r="B6" s="52" t="s">
        <v>8</v>
      </c>
      <c r="C6" s="53">
        <v>2877346941.7600002</v>
      </c>
      <c r="D6" s="53">
        <v>1890052843.6099999</v>
      </c>
      <c r="E6" s="26">
        <f>C6-D6</f>
        <v>987294098.15000033</v>
      </c>
    </row>
    <row r="7" spans="1:5" ht="15.75" customHeight="1" x14ac:dyDescent="0.25">
      <c r="A7" s="54" t="s">
        <v>10</v>
      </c>
      <c r="B7" s="47"/>
      <c r="C7" s="47"/>
      <c r="D7" s="47"/>
      <c r="E7" s="26"/>
    </row>
    <row r="8" spans="1:5" ht="24" customHeight="1" x14ac:dyDescent="0.25">
      <c r="A8" s="55" t="s">
        <v>399</v>
      </c>
      <c r="B8" s="47" t="s">
        <v>400</v>
      </c>
      <c r="C8" s="41">
        <v>307691701.18000001</v>
      </c>
      <c r="D8" s="41">
        <v>162625049.94</v>
      </c>
      <c r="E8" s="26">
        <f t="shared" ref="E8:E52" si="0">C8-D8</f>
        <v>145066651.24000001</v>
      </c>
    </row>
    <row r="9" spans="1:5" ht="60.75" customHeight="1" x14ac:dyDescent="0.25">
      <c r="A9" s="55" t="s">
        <v>401</v>
      </c>
      <c r="B9" s="47" t="s">
        <v>402</v>
      </c>
      <c r="C9" s="41">
        <v>2353700</v>
      </c>
      <c r="D9" s="41">
        <v>1627395.46</v>
      </c>
      <c r="E9" s="26">
        <f t="shared" si="0"/>
        <v>726304.54</v>
      </c>
    </row>
    <row r="10" spans="1:5" ht="64.5" customHeight="1" x14ac:dyDescent="0.25">
      <c r="A10" s="55" t="s">
        <v>403</v>
      </c>
      <c r="B10" s="47" t="s">
        <v>404</v>
      </c>
      <c r="C10" s="41">
        <v>111872326</v>
      </c>
      <c r="D10" s="41">
        <v>40575112.189999998</v>
      </c>
      <c r="E10" s="26">
        <f t="shared" si="0"/>
        <v>71297213.810000002</v>
      </c>
    </row>
    <row r="11" spans="1:5" ht="19.5" customHeight="1" x14ac:dyDescent="0.25">
      <c r="A11" s="55" t="s">
        <v>405</v>
      </c>
      <c r="B11" s="47" t="s">
        <v>406</v>
      </c>
      <c r="C11" s="41">
        <v>127000</v>
      </c>
      <c r="D11" s="41">
        <v>127000</v>
      </c>
      <c r="E11" s="26">
        <f t="shared" si="0"/>
        <v>0</v>
      </c>
    </row>
    <row r="12" spans="1:5" ht="48.75" customHeight="1" x14ac:dyDescent="0.25">
      <c r="A12" s="55" t="s">
        <v>407</v>
      </c>
      <c r="B12" s="47" t="s">
        <v>408</v>
      </c>
      <c r="C12" s="41">
        <v>12655671.449999999</v>
      </c>
      <c r="D12" s="41">
        <v>8528748.0899999999</v>
      </c>
      <c r="E12" s="26">
        <f t="shared" si="0"/>
        <v>4126923.3599999994</v>
      </c>
    </row>
    <row r="13" spans="1:5" ht="20.25" customHeight="1" x14ac:dyDescent="0.25">
      <c r="A13" s="55" t="s">
        <v>409</v>
      </c>
      <c r="B13" s="47" t="s">
        <v>410</v>
      </c>
      <c r="C13" s="41">
        <v>1280643.1200000001</v>
      </c>
      <c r="D13" s="41" t="s">
        <v>9</v>
      </c>
      <c r="E13" s="26"/>
    </row>
    <row r="14" spans="1:5" ht="21" customHeight="1" x14ac:dyDescent="0.25">
      <c r="A14" s="55" t="s">
        <v>411</v>
      </c>
      <c r="B14" s="47" t="s">
        <v>412</v>
      </c>
      <c r="C14" s="41">
        <v>179402360.61000001</v>
      </c>
      <c r="D14" s="41">
        <v>111766794.2</v>
      </c>
      <c r="E14" s="26">
        <f t="shared" si="0"/>
        <v>67635566.410000011</v>
      </c>
    </row>
    <row r="15" spans="1:5" ht="17.25" customHeight="1" x14ac:dyDescent="0.25">
      <c r="A15" s="55" t="s">
        <v>413</v>
      </c>
      <c r="B15" s="47" t="s">
        <v>414</v>
      </c>
      <c r="C15" s="41">
        <v>150000</v>
      </c>
      <c r="D15" s="41">
        <v>78060</v>
      </c>
      <c r="E15" s="26">
        <f t="shared" si="0"/>
        <v>71940</v>
      </c>
    </row>
    <row r="16" spans="1:5" ht="19.5" customHeight="1" x14ac:dyDescent="0.25">
      <c r="A16" s="55" t="s">
        <v>415</v>
      </c>
      <c r="B16" s="47" t="s">
        <v>416</v>
      </c>
      <c r="C16" s="41">
        <v>150000</v>
      </c>
      <c r="D16" s="41">
        <v>78060</v>
      </c>
      <c r="E16" s="26">
        <f t="shared" si="0"/>
        <v>71940</v>
      </c>
    </row>
    <row r="17" spans="1:5" ht="37.5" customHeight="1" x14ac:dyDescent="0.25">
      <c r="A17" s="55" t="s">
        <v>417</v>
      </c>
      <c r="B17" s="47" t="s">
        <v>418</v>
      </c>
      <c r="C17" s="41">
        <v>18155700</v>
      </c>
      <c r="D17" s="41">
        <v>11731800</v>
      </c>
      <c r="E17" s="26">
        <f t="shared" si="0"/>
        <v>6423900</v>
      </c>
    </row>
    <row r="18" spans="1:5" ht="47.25" customHeight="1" x14ac:dyDescent="0.25">
      <c r="A18" s="55" t="s">
        <v>419</v>
      </c>
      <c r="B18" s="47" t="s">
        <v>420</v>
      </c>
      <c r="C18" s="41">
        <v>18155700</v>
      </c>
      <c r="D18" s="41">
        <v>11731800</v>
      </c>
      <c r="E18" s="26">
        <f t="shared" si="0"/>
        <v>6423900</v>
      </c>
    </row>
    <row r="19" spans="1:5" ht="23.25" customHeight="1" x14ac:dyDescent="0.25">
      <c r="A19" s="55" t="s">
        <v>421</v>
      </c>
      <c r="B19" s="47" t="s">
        <v>422</v>
      </c>
      <c r="C19" s="41">
        <v>209064717.78999999</v>
      </c>
      <c r="D19" s="41">
        <v>126084425.15000001</v>
      </c>
      <c r="E19" s="26">
        <f t="shared" si="0"/>
        <v>82980292.639999986</v>
      </c>
    </row>
    <row r="20" spans="1:5" ht="18.75" customHeight="1" x14ac:dyDescent="0.25">
      <c r="A20" s="55" t="s">
        <v>423</v>
      </c>
      <c r="B20" s="47" t="s">
        <v>424</v>
      </c>
      <c r="C20" s="41">
        <v>14845800</v>
      </c>
      <c r="D20" s="41">
        <v>8151877.3600000003</v>
      </c>
      <c r="E20" s="26">
        <f t="shared" si="0"/>
        <v>6693922.6399999997</v>
      </c>
    </row>
    <row r="21" spans="1:5" ht="22.5" customHeight="1" x14ac:dyDescent="0.25">
      <c r="A21" s="55" t="s">
        <v>425</v>
      </c>
      <c r="B21" s="47" t="s">
        <v>426</v>
      </c>
      <c r="C21" s="41">
        <v>18019400</v>
      </c>
      <c r="D21" s="41">
        <v>9866356.2200000007</v>
      </c>
      <c r="E21" s="26">
        <f t="shared" si="0"/>
        <v>8153043.7799999993</v>
      </c>
    </row>
    <row r="22" spans="1:5" ht="21.75" customHeight="1" x14ac:dyDescent="0.25">
      <c r="A22" s="55" t="s">
        <v>427</v>
      </c>
      <c r="B22" s="47" t="s">
        <v>428</v>
      </c>
      <c r="C22" s="41">
        <v>156485328.75999999</v>
      </c>
      <c r="D22" s="41">
        <v>100128539.45999999</v>
      </c>
      <c r="E22" s="26">
        <f t="shared" si="0"/>
        <v>56356789.299999997</v>
      </c>
    </row>
    <row r="23" spans="1:5" ht="33" customHeight="1" x14ac:dyDescent="0.25">
      <c r="A23" s="55" t="s">
        <v>429</v>
      </c>
      <c r="B23" s="47" t="s">
        <v>430</v>
      </c>
      <c r="C23" s="41">
        <v>19714189.030000001</v>
      </c>
      <c r="D23" s="41">
        <v>7937652.1100000003</v>
      </c>
      <c r="E23" s="26">
        <f t="shared" si="0"/>
        <v>11776536.920000002</v>
      </c>
    </row>
    <row r="24" spans="1:5" ht="34.5" customHeight="1" x14ac:dyDescent="0.25">
      <c r="A24" s="55" t="s">
        <v>431</v>
      </c>
      <c r="B24" s="47" t="s">
        <v>432</v>
      </c>
      <c r="C24" s="41">
        <v>130505527.2</v>
      </c>
      <c r="D24" s="41">
        <v>53406901.520000003</v>
      </c>
      <c r="E24" s="26">
        <f t="shared" si="0"/>
        <v>77098625.680000007</v>
      </c>
    </row>
    <row r="25" spans="1:5" ht="19.5" customHeight="1" x14ac:dyDescent="0.25">
      <c r="A25" s="55" t="s">
        <v>433</v>
      </c>
      <c r="B25" s="47" t="s">
        <v>434</v>
      </c>
      <c r="C25" s="41">
        <v>76988200</v>
      </c>
      <c r="D25" s="41">
        <v>20260135.460000001</v>
      </c>
      <c r="E25" s="26">
        <f t="shared" si="0"/>
        <v>56728064.539999999</v>
      </c>
    </row>
    <row r="26" spans="1:5" ht="21.75" customHeight="1" x14ac:dyDescent="0.25">
      <c r="A26" s="55" t="s">
        <v>435</v>
      </c>
      <c r="B26" s="47" t="s">
        <v>436</v>
      </c>
      <c r="C26" s="41">
        <v>10452927.199999999</v>
      </c>
      <c r="D26" s="41">
        <v>7321304.2999999998</v>
      </c>
      <c r="E26" s="26">
        <f t="shared" si="0"/>
        <v>3131622.8999999994</v>
      </c>
    </row>
    <row r="27" spans="1:5" ht="32.25" customHeight="1" x14ac:dyDescent="0.25">
      <c r="A27" s="55" t="s">
        <v>437</v>
      </c>
      <c r="B27" s="47" t="s">
        <v>438</v>
      </c>
      <c r="C27" s="41">
        <v>43064400</v>
      </c>
      <c r="D27" s="41">
        <v>25825461.760000002</v>
      </c>
      <c r="E27" s="26">
        <f t="shared" si="0"/>
        <v>17238938.239999998</v>
      </c>
    </row>
    <row r="28" spans="1:5" ht="21.75" customHeight="1" x14ac:dyDescent="0.25">
      <c r="A28" s="55" t="s">
        <v>439</v>
      </c>
      <c r="B28" s="47" t="s">
        <v>440</v>
      </c>
      <c r="C28" s="41">
        <v>15680781.390000001</v>
      </c>
      <c r="D28" s="41">
        <v>9047387.8399999999</v>
      </c>
      <c r="E28" s="26">
        <f t="shared" si="0"/>
        <v>6633393.5500000007</v>
      </c>
    </row>
    <row r="29" spans="1:5" ht="33.75" customHeight="1" x14ac:dyDescent="0.25">
      <c r="A29" s="55" t="s">
        <v>441</v>
      </c>
      <c r="B29" s="47" t="s">
        <v>442</v>
      </c>
      <c r="C29" s="41">
        <v>15680781.390000001</v>
      </c>
      <c r="D29" s="41">
        <v>9047387.8399999999</v>
      </c>
      <c r="E29" s="26">
        <f t="shared" si="0"/>
        <v>6633393.5500000007</v>
      </c>
    </row>
    <row r="30" spans="1:5" ht="16.5" customHeight="1" x14ac:dyDescent="0.25">
      <c r="A30" s="55" t="s">
        <v>443</v>
      </c>
      <c r="B30" s="47" t="s">
        <v>444</v>
      </c>
      <c r="C30" s="41">
        <v>1795921122.1800001</v>
      </c>
      <c r="D30" s="41">
        <v>1241571873.76</v>
      </c>
      <c r="E30" s="26">
        <f t="shared" si="0"/>
        <v>554349248.42000008</v>
      </c>
    </row>
    <row r="31" spans="1:5" ht="18" customHeight="1" x14ac:dyDescent="0.25">
      <c r="A31" s="55" t="s">
        <v>445</v>
      </c>
      <c r="B31" s="47" t="s">
        <v>446</v>
      </c>
      <c r="C31" s="41">
        <v>517224810.00999999</v>
      </c>
      <c r="D31" s="41">
        <v>348190188.83999997</v>
      </c>
      <c r="E31" s="26">
        <f t="shared" si="0"/>
        <v>169034621.17000002</v>
      </c>
    </row>
    <row r="32" spans="1:5" ht="16.5" customHeight="1" x14ac:dyDescent="0.25">
      <c r="A32" s="55" t="s">
        <v>447</v>
      </c>
      <c r="B32" s="47" t="s">
        <v>448</v>
      </c>
      <c r="C32" s="41">
        <v>1078635298.5799999</v>
      </c>
      <c r="D32" s="41">
        <v>768495496.05999994</v>
      </c>
      <c r="E32" s="26">
        <f t="shared" si="0"/>
        <v>310139802.51999998</v>
      </c>
    </row>
    <row r="33" spans="1:5" ht="21.75" customHeight="1" x14ac:dyDescent="0.25">
      <c r="A33" s="55" t="s">
        <v>449</v>
      </c>
      <c r="B33" s="47" t="s">
        <v>450</v>
      </c>
      <c r="C33" s="41">
        <v>106094284.33</v>
      </c>
      <c r="D33" s="41">
        <v>56980438.789999999</v>
      </c>
      <c r="E33" s="26">
        <f t="shared" si="0"/>
        <v>49113845.539999999</v>
      </c>
    </row>
    <row r="34" spans="1:5" ht="18.75" customHeight="1" x14ac:dyDescent="0.25">
      <c r="A34" s="55" t="s">
        <v>451</v>
      </c>
      <c r="B34" s="47" t="s">
        <v>452</v>
      </c>
      <c r="C34" s="41">
        <v>30550145.449999999</v>
      </c>
      <c r="D34" s="41">
        <v>27119197</v>
      </c>
      <c r="E34" s="26">
        <f t="shared" si="0"/>
        <v>3430948.4499999993</v>
      </c>
    </row>
    <row r="35" spans="1:5" ht="21.75" customHeight="1" x14ac:dyDescent="0.25">
      <c r="A35" s="55" t="s">
        <v>453</v>
      </c>
      <c r="B35" s="47" t="s">
        <v>454</v>
      </c>
      <c r="C35" s="41">
        <v>63416583.810000002</v>
      </c>
      <c r="D35" s="41">
        <v>40786553.07</v>
      </c>
      <c r="E35" s="26">
        <f t="shared" si="0"/>
        <v>22630030.740000002</v>
      </c>
    </row>
    <row r="36" spans="1:5" ht="21.75" customHeight="1" x14ac:dyDescent="0.25">
      <c r="A36" s="55" t="s">
        <v>455</v>
      </c>
      <c r="B36" s="47" t="s">
        <v>456</v>
      </c>
      <c r="C36" s="41">
        <v>159255568.72</v>
      </c>
      <c r="D36" s="41">
        <v>109467838.37</v>
      </c>
      <c r="E36" s="26">
        <f t="shared" si="0"/>
        <v>49787730.349999994</v>
      </c>
    </row>
    <row r="37" spans="1:5" ht="21" customHeight="1" x14ac:dyDescent="0.25">
      <c r="A37" s="55" t="s">
        <v>457</v>
      </c>
      <c r="B37" s="47" t="s">
        <v>458</v>
      </c>
      <c r="C37" s="41">
        <v>126512268.72</v>
      </c>
      <c r="D37" s="41">
        <v>88572783.890000001</v>
      </c>
      <c r="E37" s="26">
        <f t="shared" si="0"/>
        <v>37939484.829999998</v>
      </c>
    </row>
    <row r="38" spans="1:5" ht="35.25" customHeight="1" x14ac:dyDescent="0.25">
      <c r="A38" s="55" t="s">
        <v>459</v>
      </c>
      <c r="B38" s="47" t="s">
        <v>460</v>
      </c>
      <c r="C38" s="41">
        <v>32743300</v>
      </c>
      <c r="D38" s="41">
        <v>20895054.48</v>
      </c>
      <c r="E38" s="26">
        <f t="shared" si="0"/>
        <v>11848245.52</v>
      </c>
    </row>
    <row r="39" spans="1:5" ht="21" customHeight="1" x14ac:dyDescent="0.25">
      <c r="A39" s="55" t="s">
        <v>461</v>
      </c>
      <c r="B39" s="47" t="s">
        <v>462</v>
      </c>
      <c r="C39" s="41">
        <v>53225915.299999997</v>
      </c>
      <c r="D39" s="41">
        <v>38417583.380000003</v>
      </c>
      <c r="E39" s="26">
        <f t="shared" si="0"/>
        <v>14808331.919999994</v>
      </c>
    </row>
    <row r="40" spans="1:5" ht="21" customHeight="1" x14ac:dyDescent="0.25">
      <c r="A40" s="55" t="s">
        <v>463</v>
      </c>
      <c r="B40" s="47" t="s">
        <v>464</v>
      </c>
      <c r="C40" s="41">
        <v>9935000</v>
      </c>
      <c r="D40" s="41">
        <v>7643777.2400000002</v>
      </c>
      <c r="E40" s="26">
        <f t="shared" si="0"/>
        <v>2291222.7599999998</v>
      </c>
    </row>
    <row r="41" spans="1:5" ht="21" customHeight="1" x14ac:dyDescent="0.25">
      <c r="A41" s="55" t="s">
        <v>465</v>
      </c>
      <c r="B41" s="47" t="s">
        <v>466</v>
      </c>
      <c r="C41" s="41">
        <v>944320</v>
      </c>
      <c r="D41" s="41">
        <v>665473.68000000005</v>
      </c>
      <c r="E41" s="26">
        <f t="shared" si="0"/>
        <v>278846.31999999995</v>
      </c>
    </row>
    <row r="42" spans="1:5" ht="20.25" customHeight="1" x14ac:dyDescent="0.25">
      <c r="A42" s="55" t="s">
        <v>467</v>
      </c>
      <c r="B42" s="47" t="s">
        <v>468</v>
      </c>
      <c r="C42" s="41">
        <v>38175207.299999997</v>
      </c>
      <c r="D42" s="41">
        <v>29836832.460000001</v>
      </c>
      <c r="E42" s="26">
        <f t="shared" si="0"/>
        <v>8338374.8399999961</v>
      </c>
    </row>
    <row r="43" spans="1:5" ht="23.25" customHeight="1" x14ac:dyDescent="0.25">
      <c r="A43" s="55" t="s">
        <v>469</v>
      </c>
      <c r="B43" s="47" t="s">
        <v>470</v>
      </c>
      <c r="C43" s="41">
        <v>4171388</v>
      </c>
      <c r="D43" s="41">
        <v>271500</v>
      </c>
      <c r="E43" s="26">
        <f t="shared" si="0"/>
        <v>3899888</v>
      </c>
    </row>
    <row r="44" spans="1:5" ht="20.25" customHeight="1" x14ac:dyDescent="0.25">
      <c r="A44" s="55" t="s">
        <v>471</v>
      </c>
      <c r="B44" s="47" t="s">
        <v>472</v>
      </c>
      <c r="C44" s="41">
        <v>41571067</v>
      </c>
      <c r="D44" s="41">
        <v>27117673.649999999</v>
      </c>
      <c r="E44" s="26">
        <f t="shared" si="0"/>
        <v>14453393.350000001</v>
      </c>
    </row>
    <row r="45" spans="1:5" ht="18.75" customHeight="1" x14ac:dyDescent="0.25">
      <c r="A45" s="55" t="s">
        <v>473</v>
      </c>
      <c r="B45" s="47" t="s">
        <v>474</v>
      </c>
      <c r="C45" s="41">
        <v>41138067</v>
      </c>
      <c r="D45" s="41">
        <v>26812873.649999999</v>
      </c>
      <c r="E45" s="26">
        <f t="shared" si="0"/>
        <v>14325193.350000001</v>
      </c>
    </row>
    <row r="46" spans="1:5" ht="18" customHeight="1" x14ac:dyDescent="0.25">
      <c r="A46" s="55" t="s">
        <v>475</v>
      </c>
      <c r="B46" s="47" t="s">
        <v>476</v>
      </c>
      <c r="C46" s="41">
        <v>433000</v>
      </c>
      <c r="D46" s="41">
        <v>304800</v>
      </c>
      <c r="E46" s="26">
        <f t="shared" si="0"/>
        <v>128200</v>
      </c>
    </row>
    <row r="47" spans="1:5" ht="35.25" customHeight="1" x14ac:dyDescent="0.25">
      <c r="A47" s="55" t="s">
        <v>477</v>
      </c>
      <c r="B47" s="47" t="s">
        <v>478</v>
      </c>
      <c r="C47" s="41">
        <v>110000</v>
      </c>
      <c r="D47" s="41" t="s">
        <v>9</v>
      </c>
      <c r="E47" s="26"/>
    </row>
    <row r="48" spans="1:5" ht="30.75" customHeight="1" x14ac:dyDescent="0.25">
      <c r="A48" s="55" t="s">
        <v>479</v>
      </c>
      <c r="B48" s="47" t="s">
        <v>480</v>
      </c>
      <c r="C48" s="41">
        <v>110000</v>
      </c>
      <c r="D48" s="41" t="s">
        <v>9</v>
      </c>
      <c r="E48" s="26"/>
    </row>
    <row r="49" spans="1:5" ht="49.5" customHeight="1" x14ac:dyDescent="0.25">
      <c r="A49" s="55" t="s">
        <v>481</v>
      </c>
      <c r="B49" s="47" t="s">
        <v>482</v>
      </c>
      <c r="C49" s="41">
        <v>146014841</v>
      </c>
      <c r="D49" s="41">
        <v>110504250</v>
      </c>
      <c r="E49" s="26">
        <f t="shared" si="0"/>
        <v>35510591</v>
      </c>
    </row>
    <row r="50" spans="1:5" ht="46.5" customHeight="1" x14ac:dyDescent="0.25">
      <c r="A50" s="55" t="s">
        <v>483</v>
      </c>
      <c r="B50" s="47" t="s">
        <v>484</v>
      </c>
      <c r="C50" s="41">
        <v>40282000</v>
      </c>
      <c r="D50" s="41">
        <v>34930619</v>
      </c>
      <c r="E50" s="26">
        <f t="shared" si="0"/>
        <v>5351381</v>
      </c>
    </row>
    <row r="51" spans="1:5" ht="39" customHeight="1" x14ac:dyDescent="0.25">
      <c r="A51" s="55" t="s">
        <v>485</v>
      </c>
      <c r="B51" s="47" t="s">
        <v>486</v>
      </c>
      <c r="C51" s="41">
        <v>105732841</v>
      </c>
      <c r="D51" s="41">
        <v>75573631</v>
      </c>
      <c r="E51" s="26">
        <f t="shared" si="0"/>
        <v>30159210</v>
      </c>
    </row>
    <row r="52" spans="1:5" ht="28.5" customHeight="1" x14ac:dyDescent="0.25">
      <c r="A52" s="56" t="s">
        <v>487</v>
      </c>
      <c r="B52" s="57" t="s">
        <v>8</v>
      </c>
      <c r="C52" s="58">
        <v>-117030285.27</v>
      </c>
      <c r="D52" s="58">
        <v>189738589.63999999</v>
      </c>
      <c r="E52" s="26">
        <f t="shared" si="0"/>
        <v>-306768874.90999997</v>
      </c>
    </row>
    <row r="53" spans="1:5" ht="12.95" customHeight="1" x14ac:dyDescent="0.25">
      <c r="A53" s="3"/>
      <c r="B53" s="29"/>
      <c r="C53" s="23"/>
      <c r="D53" s="23"/>
      <c r="E53" s="4"/>
    </row>
    <row r="54" spans="1:5" ht="12.95" customHeight="1" x14ac:dyDescent="0.25">
      <c r="A54" s="5"/>
      <c r="B54" s="5"/>
      <c r="C54" s="7"/>
      <c r="D54" s="7"/>
      <c r="E54" s="4"/>
    </row>
  </sheetData>
  <pageMargins left="0" right="0" top="0.19685039370078741" bottom="0" header="0" footer="0"/>
  <pageSetup paperSize="9" scale="85"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zoomScaleSheetLayoutView="100" workbookViewId="0">
      <selection activeCell="L12" sqref="L12"/>
    </sheetView>
  </sheetViews>
  <sheetFormatPr defaultRowHeight="15" x14ac:dyDescent="0.25"/>
  <cols>
    <col min="1" max="1" width="41.7109375" style="1" customWidth="1"/>
    <col min="2" max="2" width="25.42578125" style="1" customWidth="1"/>
    <col min="3" max="3" width="16.42578125" style="1" customWidth="1"/>
    <col min="4" max="4" width="17.140625" style="1" customWidth="1"/>
    <col min="5" max="5" width="14.7109375" style="1" customWidth="1"/>
    <col min="6" max="16384" width="9.140625" style="1"/>
  </cols>
  <sheetData>
    <row r="1" spans="1:5" ht="10.5" customHeight="1" x14ac:dyDescent="0.25">
      <c r="A1" s="8"/>
      <c r="B1" s="9"/>
      <c r="C1" s="6"/>
      <c r="D1" s="3"/>
      <c r="E1" s="4"/>
    </row>
    <row r="2" spans="1:5" ht="22.5" customHeight="1" x14ac:dyDescent="0.25">
      <c r="A2" s="86" t="s">
        <v>488</v>
      </c>
      <c r="B2" s="87"/>
      <c r="C2" s="88"/>
      <c r="D2" s="63"/>
      <c r="E2" s="22"/>
    </row>
    <row r="3" spans="1:5" ht="48.75" customHeight="1" x14ac:dyDescent="0.25">
      <c r="A3" s="34" t="s">
        <v>1</v>
      </c>
      <c r="B3" s="34" t="s">
        <v>489</v>
      </c>
      <c r="C3" s="33" t="s">
        <v>541</v>
      </c>
      <c r="D3" s="35" t="s">
        <v>545</v>
      </c>
      <c r="E3" s="32" t="s">
        <v>543</v>
      </c>
    </row>
    <row r="4" spans="1:5" ht="18" customHeight="1" x14ac:dyDescent="0.25">
      <c r="A4" s="36" t="s">
        <v>2</v>
      </c>
      <c r="B4" s="36" t="s">
        <v>3</v>
      </c>
      <c r="C4" s="37" t="s">
        <v>4</v>
      </c>
      <c r="D4" s="37" t="s">
        <v>5</v>
      </c>
      <c r="E4" s="64">
        <v>5</v>
      </c>
    </row>
    <row r="5" spans="1:5" ht="38.25" customHeight="1" x14ac:dyDescent="0.25">
      <c r="A5" s="65" t="s">
        <v>490</v>
      </c>
      <c r="B5" s="40" t="s">
        <v>8</v>
      </c>
      <c r="C5" s="41">
        <v>117030285.27</v>
      </c>
      <c r="D5" s="41">
        <v>-189738589.63999999</v>
      </c>
      <c r="E5" s="66">
        <f>C5-D5</f>
        <v>306768874.90999997</v>
      </c>
    </row>
    <row r="6" spans="1:5" ht="19.5" customHeight="1" x14ac:dyDescent="0.25">
      <c r="A6" s="67" t="s">
        <v>491</v>
      </c>
      <c r="B6" s="44"/>
      <c r="C6" s="44"/>
      <c r="D6" s="68"/>
      <c r="E6" s="66"/>
    </row>
    <row r="7" spans="1:5" ht="24.75" customHeight="1" x14ac:dyDescent="0.25">
      <c r="A7" s="69" t="s">
        <v>492</v>
      </c>
      <c r="B7" s="70" t="s">
        <v>8</v>
      </c>
      <c r="C7" s="53" t="s">
        <v>9</v>
      </c>
      <c r="D7" s="53" t="s">
        <v>9</v>
      </c>
      <c r="E7" s="66"/>
    </row>
    <row r="8" spans="1:5" ht="12.95" customHeight="1" x14ac:dyDescent="0.25">
      <c r="A8" s="71" t="s">
        <v>493</v>
      </c>
      <c r="B8" s="44"/>
      <c r="C8" s="44"/>
      <c r="D8" s="44"/>
      <c r="E8" s="66"/>
    </row>
    <row r="9" spans="1:5" ht="33.75" customHeight="1" x14ac:dyDescent="0.25">
      <c r="A9" s="72" t="s">
        <v>494</v>
      </c>
      <c r="B9" s="70" t="s">
        <v>495</v>
      </c>
      <c r="C9" s="53" t="s">
        <v>9</v>
      </c>
      <c r="D9" s="53" t="s">
        <v>9</v>
      </c>
      <c r="E9" s="66"/>
    </row>
    <row r="10" spans="1:5" ht="50.25" customHeight="1" x14ac:dyDescent="0.25">
      <c r="A10" s="72" t="s">
        <v>496</v>
      </c>
      <c r="B10" s="70" t="s">
        <v>497</v>
      </c>
      <c r="C10" s="53" t="s">
        <v>9</v>
      </c>
      <c r="D10" s="53" t="s">
        <v>9</v>
      </c>
      <c r="E10" s="66"/>
    </row>
    <row r="11" spans="1:5" ht="47.25" customHeight="1" x14ac:dyDescent="0.25">
      <c r="A11" s="72" t="s">
        <v>498</v>
      </c>
      <c r="B11" s="70" t="s">
        <v>499</v>
      </c>
      <c r="C11" s="53">
        <v>24831900</v>
      </c>
      <c r="D11" s="53" t="s">
        <v>9</v>
      </c>
      <c r="E11" s="66"/>
    </row>
    <row r="12" spans="1:5" ht="65.25" customHeight="1" x14ac:dyDescent="0.25">
      <c r="A12" s="72" t="s">
        <v>500</v>
      </c>
      <c r="B12" s="70" t="s">
        <v>501</v>
      </c>
      <c r="C12" s="53">
        <v>24831900</v>
      </c>
      <c r="D12" s="53" t="s">
        <v>9</v>
      </c>
      <c r="E12" s="66"/>
    </row>
    <row r="13" spans="1:5" ht="81.75" customHeight="1" x14ac:dyDescent="0.25">
      <c r="A13" s="72" t="s">
        <v>502</v>
      </c>
      <c r="B13" s="70" t="s">
        <v>503</v>
      </c>
      <c r="C13" s="53">
        <v>24831900</v>
      </c>
      <c r="D13" s="53" t="s">
        <v>9</v>
      </c>
      <c r="E13" s="66"/>
    </row>
    <row r="14" spans="1:5" ht="49.5" customHeight="1" x14ac:dyDescent="0.25">
      <c r="A14" s="72" t="s">
        <v>504</v>
      </c>
      <c r="B14" s="70" t="s">
        <v>505</v>
      </c>
      <c r="C14" s="53">
        <v>-24831900</v>
      </c>
      <c r="D14" s="53" t="s">
        <v>9</v>
      </c>
      <c r="E14" s="66"/>
    </row>
    <row r="15" spans="1:5" ht="63.75" customHeight="1" x14ac:dyDescent="0.25">
      <c r="A15" s="55" t="s">
        <v>506</v>
      </c>
      <c r="B15" s="70" t="s">
        <v>507</v>
      </c>
      <c r="C15" s="53">
        <v>-24831900</v>
      </c>
      <c r="D15" s="53" t="s">
        <v>9</v>
      </c>
      <c r="E15" s="66"/>
    </row>
    <row r="16" spans="1:5" ht="78" customHeight="1" x14ac:dyDescent="0.25">
      <c r="A16" s="72" t="s">
        <v>508</v>
      </c>
      <c r="B16" s="70" t="s">
        <v>509</v>
      </c>
      <c r="C16" s="53">
        <v>-24831900</v>
      </c>
      <c r="D16" s="53" t="s">
        <v>9</v>
      </c>
      <c r="E16" s="66"/>
    </row>
    <row r="17" spans="1:5" ht="24.75" customHeight="1" x14ac:dyDescent="0.25">
      <c r="A17" s="73" t="s">
        <v>510</v>
      </c>
      <c r="B17" s="70" t="s">
        <v>8</v>
      </c>
      <c r="C17" s="53" t="s">
        <v>9</v>
      </c>
      <c r="D17" s="53" t="s">
        <v>9</v>
      </c>
      <c r="E17" s="66"/>
    </row>
    <row r="18" spans="1:5" ht="15" customHeight="1" x14ac:dyDescent="0.25">
      <c r="A18" s="74" t="s">
        <v>493</v>
      </c>
      <c r="B18" s="44"/>
      <c r="C18" s="44"/>
      <c r="D18" s="44"/>
      <c r="E18" s="66"/>
    </row>
    <row r="19" spans="1:5" ht="24.75" customHeight="1" x14ac:dyDescent="0.25">
      <c r="A19" s="73" t="s">
        <v>511</v>
      </c>
      <c r="B19" s="70" t="s">
        <v>8</v>
      </c>
      <c r="C19" s="53">
        <v>117030285.27</v>
      </c>
      <c r="D19" s="53">
        <v>-189738589.63999999</v>
      </c>
      <c r="E19" s="66">
        <f t="shared" ref="E19:E30" si="0">C19-D19</f>
        <v>306768874.90999997</v>
      </c>
    </row>
    <row r="20" spans="1:5" ht="32.25" customHeight="1" x14ac:dyDescent="0.25">
      <c r="A20" s="72" t="s">
        <v>512</v>
      </c>
      <c r="B20" s="70" t="s">
        <v>513</v>
      </c>
      <c r="C20" s="53">
        <v>117030285.27</v>
      </c>
      <c r="D20" s="53">
        <v>-189738589.63999999</v>
      </c>
      <c r="E20" s="66">
        <f t="shared" si="0"/>
        <v>306768874.90999997</v>
      </c>
    </row>
    <row r="21" spans="1:5" ht="21.75" customHeight="1" x14ac:dyDescent="0.25">
      <c r="A21" s="73" t="s">
        <v>514</v>
      </c>
      <c r="B21" s="70" t="s">
        <v>8</v>
      </c>
      <c r="C21" s="53">
        <v>-2760316656.4899998</v>
      </c>
      <c r="D21" s="53">
        <v>-2110502654.29</v>
      </c>
      <c r="E21" s="66">
        <f t="shared" si="0"/>
        <v>-649814002.19999981</v>
      </c>
    </row>
    <row r="22" spans="1:5" ht="21" customHeight="1" x14ac:dyDescent="0.25">
      <c r="A22" s="72" t="s">
        <v>515</v>
      </c>
      <c r="B22" s="70" t="s">
        <v>516</v>
      </c>
      <c r="C22" s="53">
        <v>-2760316656.4899998</v>
      </c>
      <c r="D22" s="53">
        <v>-2110502654.29</v>
      </c>
      <c r="E22" s="66">
        <f t="shared" si="0"/>
        <v>-649814002.19999981</v>
      </c>
    </row>
    <row r="23" spans="1:5" ht="33.75" customHeight="1" x14ac:dyDescent="0.25">
      <c r="A23" s="72" t="s">
        <v>517</v>
      </c>
      <c r="B23" s="70" t="s">
        <v>518</v>
      </c>
      <c r="C23" s="53">
        <v>-2760316656.4899998</v>
      </c>
      <c r="D23" s="53">
        <v>-2110502654.29</v>
      </c>
      <c r="E23" s="66">
        <f t="shared" si="0"/>
        <v>-649814002.19999981</v>
      </c>
    </row>
    <row r="24" spans="1:5" ht="34.5" customHeight="1" x14ac:dyDescent="0.25">
      <c r="A24" s="72" t="s">
        <v>519</v>
      </c>
      <c r="B24" s="70" t="s">
        <v>520</v>
      </c>
      <c r="C24" s="53">
        <v>-2760316656.4899998</v>
      </c>
      <c r="D24" s="53">
        <v>-2110502654.29</v>
      </c>
      <c r="E24" s="66">
        <f t="shared" si="0"/>
        <v>-649814002.19999981</v>
      </c>
    </row>
    <row r="25" spans="1:5" ht="35.25" customHeight="1" x14ac:dyDescent="0.25">
      <c r="A25" s="72" t="s">
        <v>521</v>
      </c>
      <c r="B25" s="70" t="s">
        <v>522</v>
      </c>
      <c r="C25" s="53">
        <v>-2760316656.4899998</v>
      </c>
      <c r="D25" s="53">
        <v>-2110502654.29</v>
      </c>
      <c r="E25" s="66">
        <f t="shared" si="0"/>
        <v>-649814002.19999981</v>
      </c>
    </row>
    <row r="26" spans="1:5" ht="24.75" customHeight="1" x14ac:dyDescent="0.25">
      <c r="A26" s="73" t="s">
        <v>523</v>
      </c>
      <c r="B26" s="70" t="s">
        <v>8</v>
      </c>
      <c r="C26" s="53">
        <v>2877346941.7600002</v>
      </c>
      <c r="D26" s="53">
        <v>1920764064.6500001</v>
      </c>
      <c r="E26" s="66">
        <f t="shared" si="0"/>
        <v>956582877.11000013</v>
      </c>
    </row>
    <row r="27" spans="1:5" ht="23.25" customHeight="1" x14ac:dyDescent="0.25">
      <c r="A27" s="72" t="s">
        <v>524</v>
      </c>
      <c r="B27" s="70" t="s">
        <v>525</v>
      </c>
      <c r="C27" s="53">
        <v>2877346941.7600002</v>
      </c>
      <c r="D27" s="53">
        <v>1920764064.6500001</v>
      </c>
      <c r="E27" s="66">
        <f t="shared" si="0"/>
        <v>956582877.11000013</v>
      </c>
    </row>
    <row r="28" spans="1:5" ht="32.25" customHeight="1" x14ac:dyDescent="0.25">
      <c r="A28" s="72" t="s">
        <v>526</v>
      </c>
      <c r="B28" s="70" t="s">
        <v>527</v>
      </c>
      <c r="C28" s="53">
        <v>2877346941.7600002</v>
      </c>
      <c r="D28" s="53">
        <v>1920764064.6500001</v>
      </c>
      <c r="E28" s="66">
        <f t="shared" si="0"/>
        <v>956582877.11000013</v>
      </c>
    </row>
    <row r="29" spans="1:5" ht="33" customHeight="1" x14ac:dyDescent="0.25">
      <c r="A29" s="55" t="s">
        <v>528</v>
      </c>
      <c r="B29" s="70" t="s">
        <v>529</v>
      </c>
      <c r="C29" s="53">
        <v>2877346941.7600002</v>
      </c>
      <c r="D29" s="53">
        <v>1920764064.6500001</v>
      </c>
      <c r="E29" s="66">
        <f t="shared" si="0"/>
        <v>956582877.11000013</v>
      </c>
    </row>
    <row r="30" spans="1:5" ht="36" customHeight="1" x14ac:dyDescent="0.25">
      <c r="A30" s="55" t="s">
        <v>530</v>
      </c>
      <c r="B30" s="70" t="s">
        <v>531</v>
      </c>
      <c r="C30" s="53">
        <v>2877346941.7600002</v>
      </c>
      <c r="D30" s="53">
        <v>1920764064.6500001</v>
      </c>
      <c r="E30" s="66">
        <f t="shared" si="0"/>
        <v>956582877.11000013</v>
      </c>
    </row>
    <row r="31" spans="1:5" ht="12.95" customHeight="1" x14ac:dyDescent="0.25">
      <c r="A31" s="30"/>
      <c r="B31" s="29"/>
      <c r="C31" s="31"/>
      <c r="D31" s="31"/>
      <c r="E31" s="4"/>
    </row>
    <row r="32" spans="1:5" ht="12.95" customHeight="1" x14ac:dyDescent="0.25">
      <c r="A32" s="5"/>
      <c r="B32" s="5"/>
      <c r="C32" s="7"/>
      <c r="D32" s="7"/>
      <c r="E32" s="4"/>
    </row>
    <row r="34" spans="1:5" ht="18.75" x14ac:dyDescent="0.3">
      <c r="A34" s="84" t="s">
        <v>546</v>
      </c>
      <c r="B34" s="85"/>
      <c r="C34" s="85"/>
      <c r="D34" s="85"/>
      <c r="E34" s="85"/>
    </row>
  </sheetData>
  <mergeCells count="2">
    <mergeCell ref="A34:E34"/>
    <mergeCell ref="A2:C2"/>
  </mergeCells>
  <pageMargins left="0" right="0" top="0" bottom="0" header="0" footer="0"/>
  <pageSetup paperSize="9" scale="85" fitToWidth="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402742&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EF54A4B-8615-4E8A-B2FA-DC0D6E82F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WIN-VI3L725SP54\Buh</dc:creator>
  <cp:lastModifiedBy>Buh</cp:lastModifiedBy>
  <cp:lastPrinted>2024-10-23T12:05:39Z</cp:lastPrinted>
  <dcterms:created xsi:type="dcterms:W3CDTF">2024-10-23T06:16:28Z</dcterms:created>
  <dcterms:modified xsi:type="dcterms:W3CDTF">2024-10-28T07:39:08Z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23.1.0.38691 (.NET 4.7.2)</vt:lpwstr>
  </property>
  <property fmtid="{D5CDD505-2E9C-101B-9397-08002B2CF9AE}" pid="5" name="Версия базы">
    <vt:lpwstr>20.2.0.34012463</vt:lpwstr>
  </property>
  <property fmtid="{D5CDD505-2E9C-101B-9397-08002B2CF9AE}" pid="6" name="Тип сервера">
    <vt:lpwstr>MSSQL</vt:lpwstr>
  </property>
  <property fmtid="{D5CDD505-2E9C-101B-9397-08002B2CF9AE}" pid="7" name="Сервер">
    <vt:lpwstr>key</vt:lpwstr>
  </property>
  <property fmtid="{D5CDD505-2E9C-101B-9397-08002B2CF9AE}" pid="8" name="База">
    <vt:lpwstr>Svod_smart</vt:lpwstr>
  </property>
  <property fmtid="{D5CDD505-2E9C-101B-9397-08002B2CF9AE}" pid="9" name="Пользователь">
    <vt:lpwstr>rosh</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