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uh\Documents\"/>
    </mc:Choice>
  </mc:AlternateContent>
  <bookViews>
    <workbookView xWindow="0" yWindow="0" windowWidth="28800" windowHeight="11430"/>
  </bookViews>
  <sheets>
    <sheet name="Доходы" sheetId="2" r:id="rId1"/>
    <sheet name="Расходы" sheetId="3" r:id="rId2"/>
    <sheet name="Источники" sheetId="4" r:id="rId3"/>
  </sheets>
  <definedNames>
    <definedName name="_xlnm.Print_Titles" localSheetId="2">Источники!$1:$6</definedName>
    <definedName name="_xlnm.Print_Titles" localSheetId="1">Расходы!$1:$6</definedName>
  </definedNames>
  <calcPr calcId="162913"/>
</workbook>
</file>

<file path=xl/calcChain.xml><?xml version="1.0" encoding="utf-8"?>
<calcChain xmlns="http://schemas.openxmlformats.org/spreadsheetml/2006/main">
  <c r="E9" i="4" l="1"/>
  <c r="E10" i="4"/>
  <c r="E11" i="4"/>
  <c r="E12" i="4"/>
  <c r="E13" i="4"/>
  <c r="E14" i="4"/>
  <c r="E15" i="4"/>
  <c r="E16" i="4"/>
  <c r="E17" i="4"/>
  <c r="E18" i="4"/>
  <c r="E19" i="4"/>
  <c r="E20" i="4"/>
  <c r="E7" i="4"/>
  <c r="E9" i="3"/>
  <c r="E10" i="3"/>
  <c r="E11" i="3"/>
  <c r="E12" i="3"/>
  <c r="E13" i="3"/>
  <c r="E15" i="3"/>
  <c r="E16" i="3"/>
  <c r="E17" i="3"/>
  <c r="E18" i="3"/>
  <c r="E19" i="3"/>
  <c r="E20" i="3"/>
  <c r="E21" i="3"/>
  <c r="E22" i="3"/>
  <c r="E23" i="3"/>
  <c r="E24" i="3"/>
  <c r="E25" i="3"/>
  <c r="E26" i="3"/>
  <c r="E27" i="3"/>
  <c r="E28" i="3"/>
  <c r="E31" i="3"/>
  <c r="E32" i="3"/>
  <c r="E33" i="3"/>
  <c r="E34" i="3"/>
  <c r="E35" i="3"/>
  <c r="E36" i="3"/>
  <c r="E37" i="3"/>
  <c r="E38" i="3"/>
  <c r="E39" i="3"/>
  <c r="E40" i="3"/>
  <c r="E41" i="3"/>
  <c r="E42" i="3"/>
  <c r="E43" i="3"/>
  <c r="E44" i="3"/>
  <c r="E45" i="3"/>
  <c r="E46" i="3"/>
  <c r="E50" i="3"/>
  <c r="E51" i="3"/>
  <c r="E52" i="3"/>
  <c r="E53" i="3"/>
  <c r="E54" i="3"/>
  <c r="E7" i="3"/>
  <c r="E19" i="2" l="1"/>
  <c r="E20" i="2"/>
  <c r="E21" i="2"/>
  <c r="E22" i="2"/>
  <c r="E23" i="2"/>
  <c r="E24" i="2"/>
  <c r="E25" i="2"/>
  <c r="E26" i="2"/>
  <c r="E27" i="2"/>
  <c r="E28" i="2"/>
  <c r="E29" i="2"/>
  <c r="E30" i="2"/>
  <c r="E31" i="2"/>
  <c r="E32" i="2"/>
  <c r="E33" i="2"/>
  <c r="E34" i="2"/>
  <c r="E35" i="2"/>
  <c r="E36" i="2"/>
  <c r="E39" i="2"/>
  <c r="E40" i="2"/>
  <c r="E41" i="2"/>
  <c r="E42" i="2"/>
  <c r="E43" i="2"/>
  <c r="E44" i="2"/>
  <c r="E47" i="2"/>
  <c r="E48" i="2"/>
  <c r="E49" i="2"/>
  <c r="E50" i="2"/>
  <c r="E51" i="2"/>
  <c r="E52" i="2"/>
  <c r="E53" i="2"/>
  <c r="E56" i="2"/>
  <c r="E57" i="2"/>
  <c r="E58" i="2"/>
  <c r="E59" i="2"/>
  <c r="E60" i="2"/>
  <c r="E61" i="2"/>
  <c r="E62" i="2"/>
  <c r="E63" i="2"/>
  <c r="E64" i="2"/>
  <c r="E65" i="2"/>
  <c r="E66" i="2"/>
  <c r="E70" i="2"/>
  <c r="E73" i="2"/>
  <c r="E74" i="2"/>
  <c r="E75" i="2"/>
  <c r="E76" i="2"/>
  <c r="E77" i="2"/>
  <c r="E79" i="2"/>
  <c r="E80" i="2"/>
  <c r="E81" i="2"/>
  <c r="E82" i="2"/>
  <c r="E83" i="2"/>
  <c r="E84" i="2"/>
  <c r="E85" i="2"/>
  <c r="E89" i="2"/>
  <c r="E90" i="2"/>
  <c r="E91" i="2"/>
  <c r="E92" i="2"/>
  <c r="E100" i="2"/>
  <c r="E101" i="2"/>
  <c r="E102" i="2"/>
  <c r="E103" i="2"/>
  <c r="E104" i="2"/>
  <c r="E105" i="2"/>
  <c r="E106" i="2"/>
  <c r="E107" i="2"/>
  <c r="E108" i="2"/>
  <c r="E109" i="2"/>
  <c r="E110" i="2"/>
  <c r="E111" i="2"/>
  <c r="E114" i="2"/>
  <c r="E115" i="2"/>
  <c r="E116" i="2"/>
  <c r="E117" i="2"/>
  <c r="E118" i="2"/>
  <c r="E119" i="2"/>
  <c r="E120" i="2"/>
  <c r="E121" i="2"/>
  <c r="E122" i="2"/>
  <c r="E123" i="2"/>
  <c r="E124" i="2"/>
  <c r="E125" i="2"/>
  <c r="E126" i="2"/>
  <c r="E127" i="2"/>
  <c r="E128" i="2"/>
  <c r="E134" i="2"/>
  <c r="E135" i="2"/>
  <c r="E136" i="2"/>
  <c r="E137" i="2"/>
  <c r="E138" i="2"/>
  <c r="E139" i="2"/>
  <c r="E140" i="2"/>
  <c r="E141" i="2"/>
  <c r="E142" i="2"/>
  <c r="E143" i="2"/>
  <c r="E144"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91" i="2"/>
  <c r="E192" i="2"/>
  <c r="E193" i="2"/>
  <c r="E194" i="2"/>
  <c r="E195" i="2"/>
  <c r="E196" i="2"/>
  <c r="E18" i="2"/>
</calcChain>
</file>

<file path=xl/sharedStrings.xml><?xml version="1.0" encoding="utf-8"?>
<sst xmlns="http://schemas.openxmlformats.org/spreadsheetml/2006/main" count="586" uniqueCount="510">
  <si>
    <t xml:space="preserve">                                                               1. Доходы бюджета</t>
  </si>
  <si>
    <t>Наименование 
показателя</t>
  </si>
  <si>
    <t>Код дохода по бюджетной классификации</t>
  </si>
  <si>
    <t>Наименование показателя</t>
  </si>
  <si>
    <t>1</t>
  </si>
  <si>
    <t>2</t>
  </si>
  <si>
    <t>3</t>
  </si>
  <si>
    <t>4</t>
  </si>
  <si>
    <t>Доходы бюджета - всего</t>
  </si>
  <si>
    <t>х</t>
  </si>
  <si>
    <t>-</t>
  </si>
  <si>
    <t xml:space="preserve">в том числе: </t>
  </si>
  <si>
    <t xml:space="preserve">  НАЛОГОВЫЕ И НЕНАЛОГОВЫЕ ДОХОДЫ</t>
  </si>
  <si>
    <t xml:space="preserve"> 000 1000000000 0000 000</t>
  </si>
  <si>
    <t xml:space="preserve">  НАЛОГИ НА ПРИБЫЛЬ, ДОХОДЫ</t>
  </si>
  <si>
    <t xml:space="preserve"> 000 1010000000 0000 000</t>
  </si>
  <si>
    <t xml:space="preserve">  Налог на доходы физических лиц</t>
  </si>
  <si>
    <t xml:space="preserve"> 000 1010200001 0000 110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</si>
  <si>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</si>
  <si>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 xml:space="preserve"> 000 1010201001 0000 110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</si>
  <si>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</si>
  <si>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 xml:space="preserve"> 000 1010202001 0000 110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</si>
  <si>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</si>
  <si>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 xml:space="preserve"> 000 1010203001 0000 110</t>
  </si>
  <si>
    <t xml:space="preserve">  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</si>
  <si>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 xml:space="preserve"> 000 1010208001 0000 110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</si>
  <si>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</si>
  <si>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 xml:space="preserve"> 000 1010213001 0000 110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</si>
  <si>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</si>
  <si>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 xml:space="preserve"> 000 1010214001 0000 110</t>
  </si>
  <si>
    <t xml:space="preserve">  НАЛОГИ НА ТОВАРЫ (РАБОТЫ, УСЛУГИ), РЕАЛИЗУЕМЫЕ НА ТЕРРИТОРИИ РОССИЙСКОЙ ФЕДЕРАЦИИ</t>
  </si>
  <si>
    <t xml:space="preserve"> 000 1030000000 0000 000</t>
  </si>
  <si>
    <t xml:space="preserve">  Акцизы по подакцизным товарам (продукции), производимым на территории Российской Федерации</t>
  </si>
  <si>
    <t xml:space="preserve"> 000 1030200001 0000 110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</si>
  <si>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</si>
  <si>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000 1030223001 0000 110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</si>
  <si>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</si>
  <si>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000 1030223101 0000 110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</si>
  <si>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</si>
  <si>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000 1030224001 0000 110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</si>
  <si>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</si>
  <si>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000 1030224101 0000 110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</si>
  <si>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</si>
  <si>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000 1030225001 0000 110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</si>
  <si>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</si>
  <si>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000 1030225101 0000 110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</si>
  <si>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</si>
  <si>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000 1030226001 0000 110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</si>
  <si>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</si>
  <si>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000 1030226101 0000 110</t>
  </si>
  <si>
    <t xml:space="preserve">  НАЛОГИ НА СОВОКУПНЫЙ ДОХОД</t>
  </si>
  <si>
    <t xml:space="preserve"> 000 1050000000 0000 000</t>
  </si>
  <si>
    <t xml:space="preserve">  Налог, взимаемый в связи с применением упрощенной системы налогообложения</t>
  </si>
  <si>
    <t xml:space="preserve"> 000 1050100000 0000 110</t>
  </si>
  <si>
    <t xml:space="preserve">  Налог, взимаемый с налогоплательщиков, выбравших в качестве объекта налогообложения доходы</t>
  </si>
  <si>
    <t xml:space="preserve"> 000 1050101001 0000 110</t>
  </si>
  <si>
    <t xml:space="preserve"> 000 1050101101 0000 110</t>
  </si>
  <si>
    <t xml:space="preserve">  Налог, взимаемый с налогоплательщиков, выбравших в качестве объекта налогообложения доходы, уменьшенные на величину расходов</t>
  </si>
  <si>
    <t xml:space="preserve"> 000 1050102001 0000 110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</si>
  <si>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</si>
  <si>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 xml:space="preserve"> 000 1050102101 0000 110</t>
  </si>
  <si>
    <t xml:space="preserve">  Единый налог на вмененный доход для отдельных видов деятельности</t>
  </si>
  <si>
    <t xml:space="preserve"> 000 1050200002 0000 110</t>
  </si>
  <si>
    <t xml:space="preserve"> 000 1050201002 0000 110</t>
  </si>
  <si>
    <t xml:space="preserve">  Единый сельскохозяйственный налог</t>
  </si>
  <si>
    <t xml:space="preserve"> 000 1050300001 0000 110</t>
  </si>
  <si>
    <t xml:space="preserve"> 000 1050301001 0000 110</t>
  </si>
  <si>
    <t xml:space="preserve">  Налог, взимаемый в связи с применением патентной системы налогообложения</t>
  </si>
  <si>
    <t xml:space="preserve"> 000 1050400002 0000 110</t>
  </si>
  <si>
    <t xml:space="preserve">  Налог, взимаемый в связи с применением патентной системы налогообложения, зачисляемый в бюджеты муниципальных районов</t>
  </si>
  <si>
    <t xml:space="preserve"> 000 1050402002 0000 110</t>
  </si>
  <si>
    <t xml:space="preserve">  ГОСУДАРСТВЕННАЯ ПОШЛИНА</t>
  </si>
  <si>
    <t xml:space="preserve"> 000 1080000000 0000 000</t>
  </si>
  <si>
    <t xml:space="preserve">  Государственная пошлина по делам, рассматриваемым в судах общей юрисдикции, мировыми судьями</t>
  </si>
  <si>
    <t xml:space="preserve"> 000 1080300001 0000 110</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</si>
  <si>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t>
  </si>
  <si>
    <t xml:space="preserve"> 000 1080301001 0000 110</t>
  </si>
  <si>
    <t xml:space="preserve">  Государственная пошлина за государственную регистрацию, а также за совершение прочих юридически значимых действий</t>
  </si>
  <si>
    <t xml:space="preserve"> 000 1080700001 0000 110</t>
  </si>
  <si>
    <t xml:space="preserve">  Государственная пошлина за выдачу разрешения на установку рекламной конструкции</t>
  </si>
  <si>
    <t xml:space="preserve"> 000 1080715001 0000 110</t>
  </si>
  <si>
    <t xml:space="preserve">  ДОХОДЫ ОТ ИСПОЛЬЗОВАНИЯ ИМУЩЕСТВА, НАХОДЯЩЕГОСЯ В ГОСУДАРСТВЕННОЙ И МУНИЦИПАЛЬНОЙ СОБСТВЕННОСТИ</t>
  </si>
  <si>
    <t xml:space="preserve"> 000 1110000000 0000 000</t>
  </si>
  <si>
    <t xml:space="preserve">  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</si>
  <si>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000 1110500000 0000 120</t>
  </si>
  <si>
    <t xml:space="preserve">  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</si>
  <si>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 xml:space="preserve"> 000 1110501000 0000 120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</si>
  <si>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</si>
  <si>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 xml:space="preserve"> 000 1110501305 0000 120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</si>
  <si>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</si>
  <si>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 xml:space="preserve"> 000 1110501313 0000 120</t>
  </si>
  <si>
    <t xml:space="preserve">  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</si>
  <si>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 xml:space="preserve"> 000 1110502000 0000 120</t>
  </si>
  <si>
    <t xml:space="preserve">  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</si>
  <si>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 xml:space="preserve"> 000 1110502505 0000 120</t>
  </si>
  <si>
    <t xml:space="preserve">  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</si>
  <si>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 xml:space="preserve"> 000 1110503000 0000 120</t>
  </si>
  <si>
    <t xml:space="preserve">  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</si>
  <si>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 xml:space="preserve"> 000 1110503505 0000 120</t>
  </si>
  <si>
    <t xml:space="preserve">  Доходы от сдачи в аренду имущества, составляющего государственную (муниципальную) казну (за исключением земельных участков)</t>
  </si>
  <si>
    <t xml:space="preserve"> 000 1110507000 0000 120</t>
  </si>
  <si>
    <t xml:space="preserve">  Доходы от сдачи в аренду имущества, составляющего казну муниципальных районов (за исключением земельных участков)</t>
  </si>
  <si>
    <t xml:space="preserve"> 000 1110507505 0000 120</t>
  </si>
  <si>
    <t xml:space="preserve">  Плата по соглашениям об установлении сервитута в отношении земельных участков, находящихся в государственной или муниципальной собственности</t>
  </si>
  <si>
    <t xml:space="preserve"> 000 1110530000 0000 120</t>
  </si>
  <si>
    <t xml:space="preserve">  Плата по соглашениям об установлении сервитута в отношении земельных участков, государственная собственность на которые не разграничена</t>
  </si>
  <si>
    <t xml:space="preserve"> 000 1110531000 0000 120</t>
  </si>
  <si>
    <t xml:space="preserve">  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</si>
  <si>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 xml:space="preserve"> 000 1110531305 0000 120</t>
  </si>
  <si>
    <t xml:space="preserve">  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</si>
  <si>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000 1110900000 0000 120</t>
  </si>
  <si>
    <t xml:space="preserve">  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</si>
  <si>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000 1110904000 0000 120</t>
  </si>
  <si>
    <t xml:space="preserve">  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</si>
  <si>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 xml:space="preserve"> 000 1110904505 0000 120</t>
  </si>
  <si>
    <t xml:space="preserve">  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</si>
  <si>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 xml:space="preserve"> 000 1110908000 0000 120</t>
  </si>
  <si>
    <t xml:space="preserve">  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районов, и на землях или земельных участках, государственная собственность на которые не разграничена</t>
  </si>
  <si>
    <t xml:space="preserve"> 000 1110908005 0000 120</t>
  </si>
  <si>
    <t xml:space="preserve">  ПЛАТЕЖИ ПРИ ПОЛЬЗОВАНИИ ПРИРОДНЫМИ РЕСУРСАМИ</t>
  </si>
  <si>
    <t xml:space="preserve"> 000 1120000000 0000 000</t>
  </si>
  <si>
    <t xml:space="preserve">  Плата за негативное воздействие на окружающую среду</t>
  </si>
  <si>
    <t xml:space="preserve"> 000 1120100001 0000 120</t>
  </si>
  <si>
    <t xml:space="preserve">  Плата за выбросы загрязняющих веществ в атмосферный воздух стационарными объектами</t>
  </si>
  <si>
    <t xml:space="preserve"> 000 1120101001 0000 120</t>
  </si>
  <si>
    <t xml:space="preserve">  Плата за сбросы загрязняющих веществ в водные объекты</t>
  </si>
  <si>
    <t xml:space="preserve"> 000 1120103001 0000 120</t>
  </si>
  <si>
    <t xml:space="preserve">  Плата за размещение отходов производства и потребления</t>
  </si>
  <si>
    <t xml:space="preserve"> 000 1120104001 0000 120</t>
  </si>
  <si>
    <t xml:space="preserve">  Плата за размещение отходов производства</t>
  </si>
  <si>
    <t xml:space="preserve"> 000 1120104101 0000 120</t>
  </si>
  <si>
    <t xml:space="preserve">  Плата за размещение твердых коммунальных отходов</t>
  </si>
  <si>
    <t xml:space="preserve"> 000 1120104201 0000 120</t>
  </si>
  <si>
    <t xml:space="preserve">  ДОХОДЫ ОТ ОКАЗАНИЯ ПЛАТНЫХ УСЛУГ И КОМПЕНСАЦИИ ЗАТРАТ ГОСУДАРСТВА</t>
  </si>
  <si>
    <t xml:space="preserve"> 000 1130000000 0000 000</t>
  </si>
  <si>
    <t xml:space="preserve">  Доходы от оказания платных услуг (работ)</t>
  </si>
  <si>
    <t xml:space="preserve"> 000 1130100000 0000 130</t>
  </si>
  <si>
    <t xml:space="preserve">  Прочие доходы от оказания платных услуг (работ)</t>
  </si>
  <si>
    <t xml:space="preserve"> 000 1130199000 0000 130</t>
  </si>
  <si>
    <t xml:space="preserve">  Прочие доходы от оказания платных услуг (работ) получателями средств бюджетов муниципальных районов</t>
  </si>
  <si>
    <t xml:space="preserve"> 000 1130199505 0000 130</t>
  </si>
  <si>
    <t xml:space="preserve">  Доходы от компенсации затрат государства</t>
  </si>
  <si>
    <t xml:space="preserve"> 000 1130200000 0000 130</t>
  </si>
  <si>
    <t xml:space="preserve">  Прочие доходы от компенсации затрат государства</t>
  </si>
  <si>
    <t xml:space="preserve"> 000 1130299000 0000 130</t>
  </si>
  <si>
    <t xml:space="preserve">  Прочие доходы от компенсации затрат бюджетов муниципальных районов</t>
  </si>
  <si>
    <t xml:space="preserve"> 000 1130299505 0000 130</t>
  </si>
  <si>
    <t xml:space="preserve">  ДОХОДЫ ОТ ПРОДАЖИ МАТЕРИАЛЬНЫХ И НЕМАТЕРИАЛЬНЫХ АКТИВОВ</t>
  </si>
  <si>
    <t xml:space="preserve"> 000 1140000000 0000 000</t>
  </si>
  <si>
    <t xml:space="preserve">  Доходы от продажи земельных участков, находящихся в государственной и муниципальной собственности</t>
  </si>
  <si>
    <t xml:space="preserve"> 000 1140600000 0000 430</t>
  </si>
  <si>
    <t xml:space="preserve">  Доходы от продажи земельных участков, государственная собственность на которые не разграничена</t>
  </si>
  <si>
    <t xml:space="preserve"> 000 1140601000 0000 430</t>
  </si>
  <si>
    <t xml:space="preserve">  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</si>
  <si>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 xml:space="preserve"> 000 1140601305 0000 430</t>
  </si>
  <si>
    <t xml:space="preserve">  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</si>
  <si>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 xml:space="preserve"> 000 1140601313 0000 430</t>
  </si>
  <si>
    <t xml:space="preserve">  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</si>
  <si>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 xml:space="preserve"> 000 1140602000 0000 430</t>
  </si>
  <si>
    <t xml:space="preserve">  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</si>
  <si>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 xml:space="preserve"> 000 1140602505 0000 430</t>
  </si>
  <si>
    <t xml:space="preserve">  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</si>
  <si>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 xml:space="preserve"> 000 1140630000 0000 430</t>
  </si>
  <si>
    <t xml:space="preserve">  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</si>
  <si>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 xml:space="preserve"> 000 1140631000 0000 430</t>
  </si>
  <si>
    <t xml:space="preserve">  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</si>
  <si>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 xml:space="preserve"> 000 1140631305 0000 430</t>
  </si>
  <si>
    <t xml:space="preserve">  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</si>
  <si>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 xml:space="preserve"> 000 1140631313 0000 430</t>
  </si>
  <si>
    <t xml:space="preserve">  ШТРАФЫ, САНКЦИИ, ВОЗМЕЩЕНИЕ УЩЕРБА</t>
  </si>
  <si>
    <t xml:space="preserve"> 000 1160000000 0000 000</t>
  </si>
  <si>
    <t xml:space="preserve">  Административные штрафы, установленные Кодексом Российской Федерации об административных правонарушениях</t>
  </si>
  <si>
    <t xml:space="preserve"> 000 1160100001 0000 140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</si>
  <si>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</si>
  <si>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 xml:space="preserve"> 000 1160105001 0000 140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</si>
  <si>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</si>
  <si>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 xml:space="preserve"> 000 1160105301 0000 140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</si>
  <si>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</si>
  <si>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 xml:space="preserve"> 000 1160106001 0000 140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</si>
  <si>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</si>
  <si>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 xml:space="preserve"> 000 1160106301 0000 140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</si>
  <si>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</si>
  <si>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 xml:space="preserve"> 000 1160107001 0000 140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</si>
  <si>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</si>
  <si>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 xml:space="preserve"> 000 1160107301 0000 140</t>
  </si>
  <si>
    <t xml:space="preserve">  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</si>
  <si>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 xml:space="preserve"> 000 1160108001 0000 140</t>
  </si>
  <si>
    <t xml:space="preserve">  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</si>
  <si>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 xml:space="preserve"> 000 1160108301 0000 140</t>
  </si>
  <si>
    <t xml:space="preserve">  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</si>
  <si>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 xml:space="preserve"> 000 1160109001 0000 140</t>
  </si>
  <si>
    <t xml:space="preserve">  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</si>
  <si>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 xml:space="preserve"> 000 1160109301 0000 140</t>
  </si>
  <si>
    <t xml:space="preserve">  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</si>
  <si>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 xml:space="preserve"> 000 1160111001 0000 140</t>
  </si>
  <si>
    <t xml:space="preserve">  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</si>
  <si>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 xml:space="preserve"> 000 1160111301 0000 140</t>
  </si>
  <si>
    <t xml:space="preserve">  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</si>
  <si>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 xml:space="preserve"> 000 1160113001 0000 140</t>
  </si>
  <si>
    <t xml:space="preserve">  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</si>
  <si>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 xml:space="preserve"> 000 1160113301 0000 140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</si>
  <si>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</si>
  <si>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 xml:space="preserve"> 000 1160114001 0000 140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</si>
  <si>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</si>
  <si>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 xml:space="preserve"> 000 1160114301 0000 140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</si>
  <si>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</si>
  <si>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 xml:space="preserve"> 000 1160115001 0000 140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</si>
  <si>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</si>
  <si>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 xml:space="preserve"> 000 1160115301 0000 140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</si>
  <si>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</si>
  <si>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 xml:space="preserve"> 000 1160117001 0000 140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</si>
  <si>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</si>
  <si>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 xml:space="preserve"> 000 1160117301 0000 140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</si>
  <si>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</si>
  <si>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 xml:space="preserve"> 000 1160119001 0000 140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</si>
  <si>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</si>
  <si>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 xml:space="preserve"> 000 1160119301 0000 140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</si>
  <si>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</si>
  <si>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 xml:space="preserve"> 000 1160120001 0000 140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</si>
  <si>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</si>
  <si>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 xml:space="preserve"> 000 1160120301 0000 140</t>
  </si>
  <si>
    <t xml:space="preserve">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</si>
  <si>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 xml:space="preserve"> 000 1160700000 0000 140</t>
  </si>
  <si>
    <t xml:space="preserve">  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</si>
  <si>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 xml:space="preserve"> 000 1160701000 0000 140</t>
  </si>
  <si>
    <t xml:space="preserve">  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</si>
  <si>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 xml:space="preserve"> 000 1160701005 0000 140</t>
  </si>
  <si>
    <t xml:space="preserve">  Платежи в целях возмещения причиненного ущерба (убытков)</t>
  </si>
  <si>
    <t xml:space="preserve"> 000 1161000000 0000 140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</si>
  <si>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</si>
  <si>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 xml:space="preserve"> 000 1161012000 0000 140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</si>
  <si>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</si>
  <si>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 xml:space="preserve"> 000 1161012301 0000 140</t>
  </si>
  <si>
    <t xml:space="preserve">  Платежи, уплачиваемые в целях возмещения вреда</t>
  </si>
  <si>
    <t xml:space="preserve"> 000 1161100001 0000 140</t>
  </si>
  <si>
    <t xml:space="preserve">  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</si>
  <si>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 xml:space="preserve"> 000 1161105001 0000 140</t>
  </si>
  <si>
    <t xml:space="preserve">  ПРОЧИЕ НЕНАЛОГОВЫЕ ДОХОДЫ</t>
  </si>
  <si>
    <t xml:space="preserve"> 000 1170000000 0000 000</t>
  </si>
  <si>
    <t xml:space="preserve">  Прочие неналоговые доходы</t>
  </si>
  <si>
    <t xml:space="preserve"> 000 1170500000 0000 180</t>
  </si>
  <si>
    <t xml:space="preserve">  Прочие неналоговые доходы бюджетов муниципальных районов</t>
  </si>
  <si>
    <t xml:space="preserve"> 000 1170505005 0000 180</t>
  </si>
  <si>
    <t xml:space="preserve">  БЕЗВОЗМЕЗДНЫЕ ПОСТУПЛЕНИЯ</t>
  </si>
  <si>
    <t xml:space="preserve"> 000 2000000000 0000 000</t>
  </si>
  <si>
    <t xml:space="preserve">  БЕЗВОЗМЕЗДНЫЕ ПОСТУПЛЕНИЯ ОТ ДРУГИХ БЮДЖЕТОВ БЮДЖЕТНОЙ СИСТЕМЫ РОССИЙСКОЙ ФЕДЕРАЦИИ</t>
  </si>
  <si>
    <t xml:space="preserve"> 000 2020000000 0000 000</t>
  </si>
  <si>
    <t xml:space="preserve">  Дотации бюджетам бюджетной системы Российской Федерации</t>
  </si>
  <si>
    <t xml:space="preserve"> 000 2021000000 0000 150</t>
  </si>
  <si>
    <t xml:space="preserve">  Дотации на выравнивание бюджетной обеспеченности</t>
  </si>
  <si>
    <t xml:space="preserve"> 000 2021500100 0000 150</t>
  </si>
  <si>
    <t xml:space="preserve">  Дотации бюджетам муниципальных районов на выравнивание бюджетной обеспеченности из бюджета субъекта Российской Федерации</t>
  </si>
  <si>
    <t xml:space="preserve"> 000 2021500105 0000 150</t>
  </si>
  <si>
    <t xml:space="preserve">  Дотации бюджетам на поддержку мер по обеспечению сбалансированности бюджетов</t>
  </si>
  <si>
    <t xml:space="preserve"> 000 2021500200 0000 150</t>
  </si>
  <si>
    <t xml:space="preserve">  Дотации бюджетам муниципальных районов на поддержку мер по обеспечению сбалансированности бюджетов</t>
  </si>
  <si>
    <t xml:space="preserve"> 000 2021500205 0000 150</t>
  </si>
  <si>
    <t xml:space="preserve">  Субсидии бюджетам бюджетной системы Российской Федерации (межбюджетные субсидии)</t>
  </si>
  <si>
    <t xml:space="preserve"> 000 2022000000 0000 150</t>
  </si>
  <si>
    <t xml:space="preserve">  Субсидии бюджетам на софинансирование капитальных вложений в объекты муниципальной собственности</t>
  </si>
  <si>
    <t xml:space="preserve"> 000 2022007700 0000 150</t>
  </si>
  <si>
    <t xml:space="preserve">  Субсидии бюджетам муниципальных районов на софинансирование капитальных вложений в объекты муниципальной собственности</t>
  </si>
  <si>
    <t xml:space="preserve"> 000 2022007705 0000 150</t>
  </si>
  <si>
    <t xml:space="preserve">  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</si>
  <si>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 xml:space="preserve"> 000 2022021600 0000 150</t>
  </si>
  <si>
    <t xml:space="preserve">  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</si>
  <si>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 xml:space="preserve"> 000 2022021605 0000 150</t>
  </si>
  <si>
    <t xml:space="preserve">  Субсидии бюджетам на государственную поддержку организаций, входящих в систему спортивной подготовки</t>
  </si>
  <si>
    <t xml:space="preserve"> 000 2022508100 0000 150</t>
  </si>
  <si>
    <t xml:space="preserve">  Субсидии бюджетам муниципальных районов на государственную поддержку организаций, входящих в систему спортивной подготовки</t>
  </si>
  <si>
    <t xml:space="preserve"> 000 2022508105 0000 150</t>
  </si>
  <si>
    <t xml:space="preserve">  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</si>
  <si>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 xml:space="preserve"> 000 2022509800 0000 150</t>
  </si>
  <si>
    <t xml:space="preserve">  Субсидии бюджетам муниципальных районов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</si>
  <si>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 xml:space="preserve"> 000 2022509805 0000 150</t>
  </si>
  <si>
    <t xml:space="preserve">  Субсидии бюджетам на реализацию программы комплексного развития молодежной политики в регионах Российской Федерации "Регион для молодых"</t>
  </si>
  <si>
    <t xml:space="preserve"> 000 2022511600 0000 150</t>
  </si>
  <si>
    <t xml:space="preserve">  Субсидии бюджетам муниципальных районов на реализацию программы комплексного развития молодежной политики в регионах Российской Федерации "Регион для молодых"</t>
  </si>
  <si>
    <t xml:space="preserve"> 000 2022511605 0000 150</t>
  </si>
  <si>
    <t xml:space="preserve">  Субсидии бюджетам на строительство и реконструкцию (модернизацию) объектов питьевого водоснабжения</t>
  </si>
  <si>
    <t xml:space="preserve"> 000 2022524300 0000 150</t>
  </si>
  <si>
    <t xml:space="preserve">  Субсидии бюджетам муниципальных районов на строительство и реконструкцию (модернизацию) объектов питьевого водоснабжения</t>
  </si>
  <si>
    <t xml:space="preserve"> 000 2022524305 0000 150</t>
  </si>
  <si>
    <t xml:space="preserve">  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</si>
  <si>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000 2022530400 0000 150</t>
  </si>
  <si>
    <t xml:space="preserve">  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</si>
  <si>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000 2022530405 0000 150</t>
  </si>
  <si>
    <t xml:space="preserve">  Субсидии бюджетам на создание модельных муниципальных библиотек</t>
  </si>
  <si>
    <t xml:space="preserve"> 000 2022545400 0000 150</t>
  </si>
  <si>
    <t xml:space="preserve">  Субсидии бюджетам муниципальных районов на создание модельных муниципальных библиотек</t>
  </si>
  <si>
    <t xml:space="preserve"> 000 2022545405 0000 150</t>
  </si>
  <si>
    <t xml:space="preserve">  Субсидии бюджетам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</si>
  <si>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 xml:space="preserve"> 000 2022546600 0000 150</t>
  </si>
  <si>
    <t xml:space="preserve">  Субсидии бюджетам муниципальных районов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</si>
  <si>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 xml:space="preserve"> 000 2022546605 0000 150</t>
  </si>
  <si>
    <t xml:space="preserve">  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</si>
  <si>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 xml:space="preserve"> 000 2022546700 0000 150</t>
  </si>
  <si>
    <t xml:space="preserve">  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</si>
  <si>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 xml:space="preserve"> 000 2022546705 0000 150</t>
  </si>
  <si>
    <t xml:space="preserve">  Субсидии бюджетам на реализацию мероприятий по обеспечению жильем молодых семей</t>
  </si>
  <si>
    <t xml:space="preserve"> 000 2022549700 0000 150</t>
  </si>
  <si>
    <t xml:space="preserve">  Субсидии бюджетам муниципальных районов на реализацию мероприятий по обеспечению жильем молодых семей</t>
  </si>
  <si>
    <t xml:space="preserve"> 000 2022549705 0000 150</t>
  </si>
  <si>
    <t xml:space="preserve">  Субсидии бюджетам на поддержку отрасли культуры</t>
  </si>
  <si>
    <t xml:space="preserve"> 000 2022551900 0000 150</t>
  </si>
  <si>
    <t xml:space="preserve">  Субсидии бюджетам муниципальных районов на поддержку отрасли культуры</t>
  </si>
  <si>
    <t xml:space="preserve"> 000 2022551905 0000 150</t>
  </si>
  <si>
    <t xml:space="preserve">  Прочие субсидии</t>
  </si>
  <si>
    <t xml:space="preserve"> 000 2022999900 0000 150</t>
  </si>
  <si>
    <t xml:space="preserve">  Прочие субсидии бюджетам муниципальных районов</t>
  </si>
  <si>
    <t xml:space="preserve"> 000 2022999905 0000 150</t>
  </si>
  <si>
    <t xml:space="preserve">  Субвенции бюджетам бюджетной системы Российской Федерации</t>
  </si>
  <si>
    <t xml:space="preserve"> 000 2023000000 0000 150</t>
  </si>
  <si>
    <t xml:space="preserve">  Субвенции местным бюджетам на выполнение передаваемых полномочий субъектов Российской Федерации</t>
  </si>
  <si>
    <t xml:space="preserve"> 000 2023002400 0000 150</t>
  </si>
  <si>
    <t xml:space="preserve">  Субвенции бюджетам муниципальных районов на выполнение передаваемых полномочий субъектов Российской Федерации</t>
  </si>
  <si>
    <t xml:space="preserve"> 000 2023002405 0000 150</t>
  </si>
  <si>
    <t xml:space="preserve">  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</si>
  <si>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 xml:space="preserve"> 000 2023002900 0000 150</t>
  </si>
  <si>
    <t xml:space="preserve">  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</si>
  <si>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 xml:space="preserve"> 000 2023002905 0000 150</t>
  </si>
  <si>
    <t xml:space="preserve">  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</si>
  <si>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000 2023512000 0000 150</t>
  </si>
  <si>
    <t xml:space="preserve">  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</si>
  <si>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000 2023512005 0000 150</t>
  </si>
  <si>
    <t xml:space="preserve">  Единая субвенция местным бюджетам</t>
  </si>
  <si>
    <t xml:space="preserve"> 000 2023999800 0000 150</t>
  </si>
  <si>
    <t xml:space="preserve">  Единая субвенция бюджетам муниципальных районов</t>
  </si>
  <si>
    <t xml:space="preserve"> 000 2023999805 0000 150</t>
  </si>
  <si>
    <t xml:space="preserve">  Прочие субвенции</t>
  </si>
  <si>
    <t xml:space="preserve"> 000 2023999900 0000 150</t>
  </si>
  <si>
    <t xml:space="preserve">  Прочие субвенции бюджетам муниципальных районов</t>
  </si>
  <si>
    <t xml:space="preserve"> 000 2023999905 0000 150</t>
  </si>
  <si>
    <t xml:space="preserve">  Иные межбюджетные трансферты</t>
  </si>
  <si>
    <t xml:space="preserve"> 000 2024000000 0000 150</t>
  </si>
  <si>
    <t xml:space="preserve">  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</si>
  <si>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 xml:space="preserve"> 000 2024001400 0000 150</t>
  </si>
  <si>
    <t xml:space="preserve">  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</si>
  <si>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 xml:space="preserve"> 000 2024001405 0000 150</t>
  </si>
  <si>
    <t xml:space="preserve">  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</si>
  <si>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000 2024517900 0000 150</t>
  </si>
  <si>
    <t xml:space="preserve">  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</si>
  <si>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000 2024517905 0000 150</t>
  </si>
  <si>
    <t xml:space="preserve">  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</si>
  <si>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000 2024530300 0000 150</t>
  </si>
  <si>
    <t xml:space="preserve">  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</si>
  <si>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000 2024530305 0000 150</t>
  </si>
  <si>
    <t xml:space="preserve">  Межбюджетные трансферты, передаваемые бюджетам, за счет средств резервного фонда Правительства Российской Федерации</t>
  </si>
  <si>
    <t xml:space="preserve"> 000 2024900100 0000 150</t>
  </si>
  <si>
    <t xml:space="preserve">  Межбюджетные трансферты, передаваемые бюджетам муниципальных районов, за счет средств резервного фонда Правительства Российской Федерации</t>
  </si>
  <si>
    <t xml:space="preserve"> 000 2024900105 0000 150</t>
  </si>
  <si>
    <t xml:space="preserve">  Прочие межбюджетные трансферты, передаваемые бюджетам</t>
  </si>
  <si>
    <t xml:space="preserve"> 000 2024999900 0000 150</t>
  </si>
  <si>
    <t xml:space="preserve">  Прочие межбюджетные трансферты, передаваемые бюджетам муниципальных районов</t>
  </si>
  <si>
    <t xml:space="preserve"> 000 2024999905 0000 150</t>
  </si>
  <si>
    <t xml:space="preserve">  ПРОЧИЕ БЕЗВОЗМЕЗДНЫЕ ПОСТУПЛЕНИЯ</t>
  </si>
  <si>
    <t xml:space="preserve"> 000 2070000000 0000 000</t>
  </si>
  <si>
    <t xml:space="preserve">  Прочие безвозмездные поступления в бюджеты муниципальных районов</t>
  </si>
  <si>
    <t xml:space="preserve"> 000 2070500005 0000 150</t>
  </si>
  <si>
    <t xml:space="preserve">  Поступления от денежных пожертвований, предоставляемых физическими лицами получателям средств бюджетов муниципальных районов</t>
  </si>
  <si>
    <t xml:space="preserve"> 000 2070502005 0000 150</t>
  </si>
  <si>
    <t xml:space="preserve"> 000 2070503005 0000 150</t>
  </si>
  <si>
    <t xml:space="preserve">  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</si>
  <si>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 xml:space="preserve"> 000 2180000000 0000 000</t>
  </si>
  <si>
    <t xml:space="preserve">  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</si>
  <si>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 xml:space="preserve"> 000 2180000000 0000 150</t>
  </si>
  <si>
    <t xml:space="preserve">  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</si>
  <si>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 xml:space="preserve"> 000 2180000005 0000 150</t>
  </si>
  <si>
    <t xml:space="preserve">  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</si>
  <si>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 xml:space="preserve"> 000 2186001005 0000 150</t>
  </si>
  <si>
    <t xml:space="preserve">  ВОЗВРАТ ОСТАТКОВ СУБСИДИЙ, СУБВЕНЦИЙ И ИНЫХ МЕЖБЮДЖЕТНЫХ ТРАНСФЕРТОВ, ИМЕЮЩИХ ЦЕЛЕВОЕ НАЗНАЧЕНИЕ, ПРОШЛЫХ ЛЕТ</t>
  </si>
  <si>
    <t xml:space="preserve"> 000 2190000000 0000 000</t>
  </si>
  <si>
    <t xml:space="preserve">  Возврат остатков субсидий, субвенций и иных межбюджетных трансфертов, имеющих целевое назначение, прошлых лет из бюджетов муниципальных районов</t>
  </si>
  <si>
    <t xml:space="preserve"> 000 2190000005 0000 150</t>
  </si>
  <si>
    <t xml:space="preserve">  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t>
  </si>
  <si>
    <t xml:space="preserve"> 000 2192530405 0000 150</t>
  </si>
  <si>
    <t xml:space="preserve">  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</si>
  <si>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 xml:space="preserve"> 000 2196001005 0000 150</t>
  </si>
  <si>
    <t xml:space="preserve">                                                            2. Расходы бюджета</t>
  </si>
  <si>
    <t>Код расхода по бюджетной классификации</t>
  </si>
  <si>
    <t>Расходы бюджета - всего</t>
  </si>
  <si>
    <t xml:space="preserve">  
ОБЩЕГОСУДАРСТВЕННЫЕ ВОПРОСЫ
</t>
  </si>
  <si>
    <t xml:space="preserve"> 000 0100 0000000000 000</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</si>
  <si>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
</t>
  </si>
  <si>
    <t xml:space="preserve"> 000 0103 0000000000 000</t>
  </si>
  <si>
    <t xml:space="preserve">  
Функционирование Правительства Российской Федерации, высших исполнительных органов субъектов Российской Федерации, местных администраций
</t>
  </si>
  <si>
    <t xml:space="preserve"> 000 0104 0000000000 000</t>
  </si>
  <si>
    <t xml:space="preserve">  
Судебная система
</t>
  </si>
  <si>
    <t xml:space="preserve"> 000 0105 0000000000 000</t>
  </si>
  <si>
    <t xml:space="preserve">  
Обеспечение деятельности финансовых, налоговых и таможенных органов и органов финансового (финансово-бюджетного) надзора
</t>
  </si>
  <si>
    <t xml:space="preserve"> 000 0106 0000000000 000</t>
  </si>
  <si>
    <t xml:space="preserve">  
Резервные фонды
</t>
  </si>
  <si>
    <t xml:space="preserve"> 000 0111 0000000000 000</t>
  </si>
  <si>
    <t xml:space="preserve">  
Другие общегосударственные вопросы
</t>
  </si>
  <si>
    <t xml:space="preserve"> 000 0113 0000000000 000</t>
  </si>
  <si>
    <t xml:space="preserve">  
НАЦИОНАЛЬНАЯ ОБОРОНА
</t>
  </si>
  <si>
    <t xml:space="preserve"> 000 0200 0000000000 000</t>
  </si>
  <si>
    <t xml:space="preserve">  
Мобилизационная подготовка экономики
</t>
  </si>
  <si>
    <t xml:space="preserve"> 000 0204 0000000000 000</t>
  </si>
  <si>
    <t xml:space="preserve">  
НАЦИОНАЛЬНАЯ БЕЗОПАСНОСТЬ И ПРАВООХРАНИТЕЛЬНАЯ ДЕЯТЕЛЬНОСТЬ
</t>
  </si>
  <si>
    <t xml:space="preserve"> 000 0300 0000000000 000</t>
  </si>
  <si>
    <t xml:space="preserve">  
Защита населения и территории от чрезвычайных ситуаций природного и техногенного характера, пожарная безопасность
</t>
  </si>
  <si>
    <t xml:space="preserve"> 000 0310 0000000000 000</t>
  </si>
  <si>
    <t xml:space="preserve">  
НАЦИОНАЛЬНАЯ ЭКОНОМИКА
</t>
  </si>
  <si>
    <t xml:space="preserve"> 000 0400 0000000000 000</t>
  </si>
  <si>
    <t xml:space="preserve">  
Сельское хозяйство и рыболовство
</t>
  </si>
  <si>
    <t xml:space="preserve"> 000 0405 0000000000 000</t>
  </si>
  <si>
    <t xml:space="preserve">  
Транспорт
</t>
  </si>
  <si>
    <t xml:space="preserve"> 000 0408 0000000000 000</t>
  </si>
  <si>
    <t xml:space="preserve">  
Дорожное хозяйство (дорожные фонды)
</t>
  </si>
  <si>
    <t xml:space="preserve"> 000 0409 0000000000 000</t>
  </si>
  <si>
    <t xml:space="preserve">  
Другие вопросы в области национальной экономики
</t>
  </si>
  <si>
    <t xml:space="preserve"> 000 0412 0000000000 000</t>
  </si>
  <si>
    <t xml:space="preserve">  
ЖИЛИЩНО-КОММУНАЛЬНОЕ ХОЗЯЙСТВО
</t>
  </si>
  <si>
    <t xml:space="preserve"> 000 0500 0000000000 000</t>
  </si>
  <si>
    <t xml:space="preserve">  
Коммунальное хозяйство
</t>
  </si>
  <si>
    <t xml:space="preserve"> 000 0502 0000000000 000</t>
  </si>
  <si>
    <t xml:space="preserve">  
Благоустройство
</t>
  </si>
  <si>
    <t xml:space="preserve"> 000 0503 0000000000 000</t>
  </si>
  <si>
    <t xml:space="preserve">  
Другие вопросы в области жилищно-коммунального хозяйства
</t>
  </si>
  <si>
    <t xml:space="preserve"> 000 0505 0000000000 000</t>
  </si>
  <si>
    <t xml:space="preserve">  
ОХРАНА ОКРУЖАЮЩЕЙ СРЕДЫ
</t>
  </si>
  <si>
    <t xml:space="preserve"> 000 0600 0000000000 000</t>
  </si>
  <si>
    <t xml:space="preserve">  
Другие вопросы в области охраны окружающей среды
</t>
  </si>
  <si>
    <t xml:space="preserve"> 000 0605 0000000000 000</t>
  </si>
  <si>
    <t xml:space="preserve">  
ОБРАЗОВАНИЕ
</t>
  </si>
  <si>
    <t xml:space="preserve"> 000 0700 0000000000 000</t>
  </si>
  <si>
    <t xml:space="preserve">  
Дошкольное образование
</t>
  </si>
  <si>
    <t xml:space="preserve"> 000 0701 0000000000 000</t>
  </si>
  <si>
    <t xml:space="preserve">  
Общее образование
</t>
  </si>
  <si>
    <t xml:space="preserve"> 000 0702 0000000000 000</t>
  </si>
  <si>
    <t xml:space="preserve">  
Дополнительное образование детей
</t>
  </si>
  <si>
    <t xml:space="preserve"> 000 0703 0000000000 000</t>
  </si>
  <si>
    <t xml:space="preserve">  
Молодежная политика
</t>
  </si>
  <si>
    <t xml:space="preserve"> 000 0707 0000000000 000</t>
  </si>
  <si>
    <t xml:space="preserve">  
Другие вопросы в области образования
</t>
  </si>
  <si>
    <t xml:space="preserve"> 000 0709 0000000000 000</t>
  </si>
  <si>
    <t xml:space="preserve">  
КУЛЬТУРА, КИНЕМАТОГРАФИЯ
</t>
  </si>
  <si>
    <t xml:space="preserve"> 000 0800 0000000000 000</t>
  </si>
  <si>
    <t xml:space="preserve">  
Культура
</t>
  </si>
  <si>
    <t xml:space="preserve"> 000 0801 0000000000 000</t>
  </si>
  <si>
    <t xml:space="preserve">  
Другие вопросы в области культуры, кинематографии
</t>
  </si>
  <si>
    <t xml:space="preserve"> 000 0804 0000000000 000</t>
  </si>
  <si>
    <t xml:space="preserve">  
СОЦИАЛЬНАЯ ПОЛИТИКА
</t>
  </si>
  <si>
    <t xml:space="preserve"> 000 1000 0000000000 000</t>
  </si>
  <si>
    <t xml:space="preserve">  
Пенсионное обеспечение
</t>
  </si>
  <si>
    <t xml:space="preserve"> 000 1001 0000000000 000</t>
  </si>
  <si>
    <t xml:space="preserve">  
Социальное обеспечение населения
</t>
  </si>
  <si>
    <t xml:space="preserve"> 000 1003 0000000000 000</t>
  </si>
  <si>
    <t xml:space="preserve">  
Охрана семьи и детства
</t>
  </si>
  <si>
    <t xml:space="preserve"> 000 1004 0000000000 000</t>
  </si>
  <si>
    <t xml:space="preserve">  
Другие вопросы в области социальной политики
</t>
  </si>
  <si>
    <t xml:space="preserve"> 000 1006 0000000000 000</t>
  </si>
  <si>
    <t xml:space="preserve">  
ФИЗИЧЕСКАЯ КУЛЬТУРА И СПОРТ
</t>
  </si>
  <si>
    <t xml:space="preserve"> 000 1100 0000000000 000</t>
  </si>
  <si>
    <t xml:space="preserve">  
Массовый спорт
</t>
  </si>
  <si>
    <t xml:space="preserve"> 000 1102 0000000000 000</t>
  </si>
  <si>
    <t xml:space="preserve">  
Спорт высших достижений
</t>
  </si>
  <si>
    <t xml:space="preserve"> 000 1103 0000000000 000</t>
  </si>
  <si>
    <t xml:space="preserve">  
ОБСЛУЖИВАНИЕ ГОСУДАРСТВЕННОГО (МУНИЦИПАЛЬНОГО) ДОЛГА
</t>
  </si>
  <si>
    <t xml:space="preserve"> 000 1300 0000000000 000</t>
  </si>
  <si>
    <t xml:space="preserve">  
Обслуживание государственного (муниципального) внутреннего долга
</t>
  </si>
  <si>
    <t xml:space="preserve"> 000 1301 0000000000 000</t>
  </si>
  <si>
    <t xml:space="preserve">  
МЕЖБЮДЖЕТНЫЕ ТРАНСФЕРТЫ ОБЩЕГО ХАРАКТЕРА БЮДЖЕТАМ БЮДЖЕТНОЙ СИСТЕМЫ РОССИЙСКОЙ ФЕДЕРАЦИИ
</t>
  </si>
  <si>
    <t xml:space="preserve"> 000 1400 0000000000 000</t>
  </si>
  <si>
    <t xml:space="preserve">  
Дотации на выравнивание бюджетной обеспеченности субъектов Российской Федерации и муниципальных образований
</t>
  </si>
  <si>
    <t xml:space="preserve"> 000 1401 0000000000 000</t>
  </si>
  <si>
    <t xml:space="preserve">  
Прочие межбюджетные трансферты общего характера
</t>
  </si>
  <si>
    <t xml:space="preserve"> 000 1403 0000000000 000</t>
  </si>
  <si>
    <t>Результат исполнения бюджета (дефицит / профицит)</t>
  </si>
  <si>
    <t xml:space="preserve">                                           3. Источники финансирования дефицита бюджета</t>
  </si>
  <si>
    <t>Код источника по бюджетной классификации</t>
  </si>
  <si>
    <t>Источники финансирования дефицита бюджетов - всего</t>
  </si>
  <si>
    <t xml:space="preserve">     в том числе:</t>
  </si>
  <si>
    <t>изменение остатков средств</t>
  </si>
  <si>
    <t xml:space="preserve">  
Изменение остатков средств на счетах по учету средств бюджетов
</t>
  </si>
  <si>
    <t xml:space="preserve"> 000 0105000000 0000 000</t>
  </si>
  <si>
    <t>увеличение остатков средств, всего</t>
  </si>
  <si>
    <t xml:space="preserve">  
Увеличение остатков средств бюджетов
</t>
  </si>
  <si>
    <t xml:space="preserve"> 000 0105000000 0000 500</t>
  </si>
  <si>
    <t xml:space="preserve">  
Увеличение прочих остатков средств бюджетов
</t>
  </si>
  <si>
    <t xml:space="preserve"> 000 0105020000 0000 500</t>
  </si>
  <si>
    <t xml:space="preserve">  
Увеличение прочих остатков денежных средств бюджетов
</t>
  </si>
  <si>
    <t xml:space="preserve"> 000 0105020100 0000 510</t>
  </si>
  <si>
    <t xml:space="preserve">  
Увеличение прочих остатков денежных средств бюджетов муниципальных районов
</t>
  </si>
  <si>
    <t xml:space="preserve"> 000 0105020105 0000 510</t>
  </si>
  <si>
    <t>уменьшение остатков средств, всего</t>
  </si>
  <si>
    <t xml:space="preserve">  
Уменьшение остатков средств бюджетов
</t>
  </si>
  <si>
    <t xml:space="preserve"> 000 0105000000 0000 600</t>
  </si>
  <si>
    <t xml:space="preserve">  
Уменьшение прочих остатков средств бюджетов
</t>
  </si>
  <si>
    <t xml:space="preserve"> 000 0105020000 0000 600</t>
  </si>
  <si>
    <t xml:space="preserve">  
Уменьшение прочих остатков денежных средств бюджетов
</t>
  </si>
  <si>
    <t xml:space="preserve"> 000 0105020100 0000 610</t>
  </si>
  <si>
    <t xml:space="preserve">  
Уменьшение прочих остатков денежных средств бюджетов муниципальных районов
</t>
  </si>
  <si>
    <t xml:space="preserve"> 000 0105020105 0000 610</t>
  </si>
  <si>
    <t>Неисполненные назначения</t>
  </si>
  <si>
    <t>Уточненные бюджетные назначения</t>
  </si>
  <si>
    <t>Исполнено на 01.07.2024г.</t>
  </si>
  <si>
    <t>Руководитель аппарата                                                                                                                                         И. М. Марков</t>
  </si>
  <si>
    <t xml:space="preserve">                                                 </t>
  </si>
  <si>
    <t xml:space="preserve">                                                     </t>
  </si>
  <si>
    <t xml:space="preserve">          Отчет об исполнении районного бюджета</t>
  </si>
  <si>
    <r>
      <rPr>
        <sz val="8"/>
        <color rgb="FF000000"/>
        <rFont val="Times New Roman"/>
        <family val="1"/>
        <charset val="204"/>
      </rPr>
      <t>Наименование органа, организующего исполнение бюджета</t>
    </r>
    <r>
      <rPr>
        <sz val="12"/>
        <color rgb="FF000000"/>
        <rFont val="Times New Roman"/>
        <family val="1"/>
        <charset val="204"/>
      </rPr>
      <t xml:space="preserve">:  отдел по финансам администрации Россошанского </t>
    </r>
  </si>
  <si>
    <t>муниципального района</t>
  </si>
  <si>
    <r>
      <rPr>
        <sz val="8"/>
        <color rgb="FF000000"/>
        <rFont val="Times New Roman"/>
        <family val="1"/>
        <charset val="204"/>
      </rPr>
      <t>Наименование публично-правового образования</t>
    </r>
    <r>
      <rPr>
        <sz val="12"/>
        <color rgb="FF000000"/>
        <rFont val="Times New Roman"/>
        <family val="1"/>
        <charset val="204"/>
      </rPr>
      <t xml:space="preserve">: </t>
    </r>
    <r>
      <rPr>
        <sz val="12"/>
        <color indexed="8"/>
        <rFont val="Times New Roman"/>
        <family val="1"/>
        <charset val="204"/>
      </rPr>
      <t xml:space="preserve">Россошанский муниципальный район </t>
    </r>
  </si>
  <si>
    <r>
      <rPr>
        <sz val="8"/>
        <color rgb="FF000000"/>
        <rFont val="Times New Roman"/>
        <family val="1"/>
        <charset val="204"/>
      </rPr>
      <t>Периодичность</t>
    </r>
    <r>
      <rPr>
        <sz val="12"/>
        <color rgb="FF000000"/>
        <rFont val="Times New Roman"/>
        <family val="1"/>
        <charset val="204"/>
      </rPr>
      <t>:  квартальная</t>
    </r>
  </si>
  <si>
    <r>
      <rPr>
        <sz val="8"/>
        <color rgb="FF000000"/>
        <rFont val="Times New Roman"/>
        <family val="1"/>
        <charset val="204"/>
      </rPr>
      <t>Единица измерения</t>
    </r>
    <r>
      <rPr>
        <sz val="12"/>
        <color rgb="FF000000"/>
        <rFont val="Times New Roman"/>
        <family val="1"/>
        <charset val="204"/>
      </rPr>
      <t>:  руб.коп.</t>
    </r>
  </si>
  <si>
    <t>на 01 июля 2024 года</t>
  </si>
  <si>
    <t>Приложение к постановлению администрации Россошанского муниципального района</t>
  </si>
  <si>
    <t>от  18.07.2024г  № 662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</si>
</sst>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27" x14ac:knownFonts="1">
    <font>
      <sz val="11"/>
      <name val="Calibri"/>
      <family val="2"/>
      <scheme val="minor"/>
    </font>
    <font>
      <b/>
      <sz val="8"/>
      <color rgb="FF000000"/>
      <name val="Arial"/>
    </font>
    <font>
      <b/>
      <sz val="12"/>
      <color rgb="FF000000"/>
      <name val="Arial"/>
    </font>
    <font>
      <b/>
      <sz val="10"/>
      <color rgb="FF000000"/>
      <name val="Arial"/>
    </font>
    <font>
      <sz val="10"/>
      <color rgb="FF000000"/>
      <name val="Arial"/>
    </font>
    <font>
      <sz val="11"/>
      <color rgb="FF000000"/>
      <name val="Calibri"/>
      <scheme val="minor"/>
    </font>
    <font>
      <b/>
      <sz val="11"/>
      <color rgb="FF000000"/>
      <name val="Arial"/>
    </font>
    <font>
      <sz val="8"/>
      <color rgb="FF000000"/>
      <name val="Arial"/>
    </font>
    <font>
      <sz val="6"/>
      <color rgb="FF000000"/>
      <name val="Arial"/>
    </font>
    <font>
      <sz val="9"/>
      <color rgb="FF000000"/>
      <name val="Arial"/>
    </font>
    <font>
      <b/>
      <sz val="8"/>
      <color rgb="FF000000"/>
      <name val="Arial"/>
    </font>
    <font>
      <b/>
      <i/>
      <sz val="8"/>
      <color rgb="FF000000"/>
      <name val="Arial"/>
    </font>
    <font>
      <sz val="11"/>
      <color rgb="FF000000"/>
      <name val="Times New Roman"/>
    </font>
    <font>
      <sz val="11"/>
      <color rgb="FF000000"/>
      <name val="Arial"/>
    </font>
    <font>
      <sz val="11"/>
      <color rgb="FF000000"/>
      <name val="Calibri"/>
      <scheme val="minor"/>
    </font>
    <font>
      <sz val="10"/>
      <color rgb="FF000000"/>
      <name val="Arial"/>
    </font>
    <font>
      <sz val="11"/>
      <name val="Calibri"/>
      <family val="2"/>
      <scheme val="minor"/>
    </font>
    <font>
      <sz val="8"/>
      <color rgb="FF000000"/>
      <name val="Times New Roman"/>
      <family val="1"/>
      <charset val="204"/>
    </font>
    <font>
      <sz val="10"/>
      <color rgb="FF000000"/>
      <name val="Times New Roman"/>
      <family val="1"/>
      <charset val="204"/>
    </font>
    <font>
      <sz val="10"/>
      <name val="Times New Roman"/>
      <family val="1"/>
      <charset val="204"/>
    </font>
    <font>
      <b/>
      <sz val="10"/>
      <color rgb="FF000000"/>
      <name val="Times New Roman"/>
      <family val="1"/>
      <charset val="204"/>
    </font>
    <font>
      <sz val="11"/>
      <color rgb="FF000000"/>
      <name val="Times New Roman"/>
      <family val="1"/>
      <charset val="204"/>
    </font>
    <font>
      <sz val="12"/>
      <name val="Times New Roman"/>
      <family val="1"/>
      <charset val="204"/>
    </font>
    <font>
      <b/>
      <sz val="16"/>
      <name val="Times New Roman"/>
      <family val="1"/>
      <charset val="204"/>
    </font>
    <font>
      <b/>
      <sz val="12"/>
      <name val="Times New Roman"/>
      <family val="1"/>
      <charset val="204"/>
    </font>
    <font>
      <sz val="12"/>
      <color rgb="FF000000"/>
      <name val="Times New Roman"/>
      <family val="1"/>
      <charset val="204"/>
    </font>
    <font>
      <sz val="12"/>
      <color indexed="8"/>
      <name val="Times New Roman"/>
      <family val="1"/>
      <charset val="204"/>
    </font>
  </fonts>
  <fills count="4">
    <fill>
      <patternFill patternType="none"/>
    </fill>
    <fill>
      <patternFill patternType="gray125"/>
    </fill>
    <fill>
      <patternFill patternType="solid">
        <fgColor rgb="FFFFFFFF"/>
      </patternFill>
    </fill>
    <fill>
      <patternFill patternType="solid">
        <fgColor rgb="FFC0C0C0"/>
      </patternFill>
    </fill>
  </fills>
  <borders count="63">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hair">
        <color rgb="FF000000"/>
      </bottom>
      <diagonal/>
    </border>
    <border>
      <left style="thin">
        <color rgb="FF000000"/>
      </left>
      <right/>
      <top style="thin">
        <color rgb="FF000000"/>
      </top>
      <bottom style="thin">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medium">
        <color rgb="FF000000"/>
      </right>
      <top style="hair">
        <color rgb="FF000000"/>
      </top>
      <bottom/>
      <diagonal/>
    </border>
    <border>
      <left style="thin">
        <color rgb="FF000000"/>
      </left>
      <right/>
      <top style="thin">
        <color rgb="FF000000"/>
      </top>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bottom style="hair">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hair">
        <color rgb="FF000000"/>
      </bottom>
      <diagonal/>
    </border>
    <border>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style="medium">
        <color rgb="FF000000"/>
      </right>
      <top style="hair">
        <color rgb="FF000000"/>
      </top>
      <bottom/>
      <diagonal/>
    </border>
    <border>
      <left style="thin">
        <color rgb="FF000000"/>
      </left>
      <right style="medium">
        <color rgb="FF000000"/>
      </right>
      <top/>
      <bottom style="hair">
        <color rgb="FF000000"/>
      </bottom>
      <diagonal/>
    </border>
    <border>
      <left style="thin">
        <color rgb="FF000000"/>
      </left>
      <right style="medium">
        <color rgb="FF000000"/>
      </right>
      <top style="hair">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hair">
        <color rgb="FF000000"/>
      </bottom>
      <diagonal/>
    </border>
    <border>
      <left style="thin">
        <color rgb="FF000000"/>
      </left>
      <right/>
      <top style="medium">
        <color rgb="FF000000"/>
      </top>
      <bottom style="thin">
        <color rgb="FF000000"/>
      </bottom>
      <diagonal/>
    </border>
    <border>
      <left style="thin">
        <color rgb="FF000000"/>
      </left>
      <right/>
      <top style="hair">
        <color rgb="FF000000"/>
      </top>
      <bottom/>
      <diagonal/>
    </border>
    <border>
      <left style="thin">
        <color rgb="FF000000"/>
      </left>
      <right/>
      <top/>
      <bottom style="hair">
        <color rgb="FF000000"/>
      </bottom>
      <diagonal/>
    </border>
    <border>
      <left style="thin">
        <color rgb="FF000000"/>
      </left>
      <right/>
      <top/>
      <bottom style="thin">
        <color rgb="FF000000"/>
      </bottom>
      <diagonal/>
    </border>
    <border>
      <left style="thin">
        <color rgb="FF000000"/>
      </left>
      <right/>
      <top style="hair">
        <color rgb="FF000000"/>
      </top>
      <bottom style="hair">
        <color rgb="FF000000"/>
      </bottom>
      <diagonal/>
    </border>
    <border>
      <left style="thin">
        <color rgb="FF000000"/>
      </left>
      <right/>
      <top style="hair">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86">
    <xf numFmtId="0" fontId="0" fillId="0" borderId="0"/>
    <xf numFmtId="0" fontId="1" fillId="0" borderId="1"/>
    <xf numFmtId="0" fontId="2" fillId="0" borderId="1">
      <alignment horizontal="center" wrapText="1"/>
    </xf>
    <xf numFmtId="0" fontId="3" fillId="0" borderId="2"/>
    <xf numFmtId="0" fontId="3" fillId="0" borderId="1"/>
    <xf numFmtId="0" fontId="4" fillId="0" borderId="1"/>
    <xf numFmtId="0" fontId="2" fillId="0" borderId="1">
      <alignment horizontal="left" wrapText="1"/>
    </xf>
    <xf numFmtId="0" fontId="5" fillId="0" borderId="1"/>
    <xf numFmtId="0" fontId="6" fillId="0" borderId="1"/>
    <xf numFmtId="0" fontId="3" fillId="0" borderId="3"/>
    <xf numFmtId="0" fontId="7" fillId="0" borderId="4">
      <alignment horizontal="center"/>
    </xf>
    <xf numFmtId="0" fontId="4" fillId="0" borderId="5"/>
    <xf numFmtId="0" fontId="7" fillId="0" borderId="1">
      <alignment horizontal="left"/>
    </xf>
    <xf numFmtId="0" fontId="8" fillId="0" borderId="1">
      <alignment horizontal="center" vertical="top"/>
    </xf>
    <xf numFmtId="49" fontId="9" fillId="0" borderId="6">
      <alignment horizontal="right"/>
    </xf>
    <xf numFmtId="49" fontId="4" fillId="0" borderId="7">
      <alignment horizontal="center"/>
    </xf>
    <xf numFmtId="0" fontId="4" fillId="0" borderId="8"/>
    <xf numFmtId="49" fontId="4" fillId="0" borderId="1"/>
    <xf numFmtId="49" fontId="7" fillId="0" borderId="1">
      <alignment horizontal="right"/>
    </xf>
    <xf numFmtId="0" fontId="7" fillId="0" borderId="1"/>
    <xf numFmtId="0" fontId="7" fillId="0" borderId="1">
      <alignment horizontal="center"/>
    </xf>
    <xf numFmtId="0" fontId="7" fillId="0" borderId="6">
      <alignment horizontal="right"/>
    </xf>
    <xf numFmtId="164" fontId="7" fillId="0" borderId="9">
      <alignment horizontal="center"/>
    </xf>
    <xf numFmtId="49" fontId="7" fillId="0" borderId="1"/>
    <xf numFmtId="0" fontId="7" fillId="0" borderId="1">
      <alignment horizontal="right"/>
    </xf>
    <xf numFmtId="0" fontId="7" fillId="0" borderId="10">
      <alignment horizontal="center"/>
    </xf>
    <xf numFmtId="0" fontId="7" fillId="0" borderId="2">
      <alignment wrapText="1"/>
    </xf>
    <xf numFmtId="49" fontId="7" fillId="0" borderId="11">
      <alignment horizontal="center"/>
    </xf>
    <xf numFmtId="0" fontId="7" fillId="0" borderId="12">
      <alignment wrapText="1"/>
    </xf>
    <xf numFmtId="49" fontId="7" fillId="0" borderId="9">
      <alignment horizontal="center"/>
    </xf>
    <xf numFmtId="0" fontId="7" fillId="0" borderId="13">
      <alignment horizontal="left"/>
    </xf>
    <xf numFmtId="49" fontId="7" fillId="0" borderId="13"/>
    <xf numFmtId="0" fontId="7" fillId="0" borderId="9">
      <alignment horizontal="center"/>
    </xf>
    <xf numFmtId="49" fontId="7" fillId="0" borderId="14">
      <alignment horizontal="center"/>
    </xf>
    <xf numFmtId="0" fontId="5" fillId="0" borderId="15"/>
    <xf numFmtId="49" fontId="7" fillId="0" borderId="16">
      <alignment horizontal="center" vertical="center" wrapText="1"/>
    </xf>
    <xf numFmtId="49" fontId="7" fillId="0" borderId="17">
      <alignment horizontal="center" vertical="center" wrapText="1"/>
    </xf>
    <xf numFmtId="49" fontId="7" fillId="0" borderId="18">
      <alignment horizontal="center" vertical="center" wrapText="1"/>
    </xf>
    <xf numFmtId="49" fontId="7" fillId="0" borderId="4">
      <alignment horizontal="center" vertical="center" wrapText="1"/>
    </xf>
    <xf numFmtId="0" fontId="7" fillId="0" borderId="19">
      <alignment horizontal="left" wrapText="1"/>
    </xf>
    <xf numFmtId="49" fontId="7" fillId="0" borderId="20">
      <alignment horizontal="center" wrapText="1"/>
    </xf>
    <xf numFmtId="49" fontId="7" fillId="0" borderId="21">
      <alignment horizontal="center"/>
    </xf>
    <xf numFmtId="4" fontId="7" fillId="0" borderId="16">
      <alignment horizontal="right"/>
    </xf>
    <xf numFmtId="4" fontId="7" fillId="0" borderId="22">
      <alignment horizontal="right"/>
    </xf>
    <xf numFmtId="0" fontId="7" fillId="0" borderId="23">
      <alignment horizontal="left" wrapText="1"/>
    </xf>
    <xf numFmtId="4" fontId="7" fillId="0" borderId="24">
      <alignment horizontal="right"/>
    </xf>
    <xf numFmtId="0" fontId="7" fillId="0" borderId="25">
      <alignment horizontal="left" wrapText="1" indent="1"/>
    </xf>
    <xf numFmtId="49" fontId="7" fillId="0" borderId="26">
      <alignment horizontal="center" wrapText="1"/>
    </xf>
    <xf numFmtId="49" fontId="7" fillId="0" borderId="27">
      <alignment horizontal="center"/>
    </xf>
    <xf numFmtId="0" fontId="7" fillId="0" borderId="28">
      <alignment horizontal="left" wrapText="1" indent="1"/>
    </xf>
    <xf numFmtId="49" fontId="7" fillId="0" borderId="29">
      <alignment horizontal="center"/>
    </xf>
    <xf numFmtId="49" fontId="7" fillId="0" borderId="5">
      <alignment horizontal="center"/>
    </xf>
    <xf numFmtId="49" fontId="7" fillId="0" borderId="1">
      <alignment horizontal="center"/>
    </xf>
    <xf numFmtId="0" fontId="7" fillId="0" borderId="22">
      <alignment horizontal="left" wrapText="1" indent="2"/>
    </xf>
    <xf numFmtId="49" fontId="7" fillId="0" borderId="30">
      <alignment horizontal="center"/>
    </xf>
    <xf numFmtId="49" fontId="7" fillId="0" borderId="16">
      <alignment horizontal="center"/>
    </xf>
    <xf numFmtId="0" fontId="7" fillId="0" borderId="31">
      <alignment horizontal="left" wrapText="1" indent="2"/>
    </xf>
    <xf numFmtId="0" fontId="7" fillId="0" borderId="15"/>
    <xf numFmtId="0" fontId="7" fillId="2" borderId="15"/>
    <xf numFmtId="0" fontId="7" fillId="2" borderId="1"/>
    <xf numFmtId="0" fontId="7" fillId="0" borderId="1">
      <alignment horizontal="left" wrapText="1"/>
    </xf>
    <xf numFmtId="49" fontId="7" fillId="0" borderId="1">
      <alignment horizontal="center" wrapText="1"/>
    </xf>
    <xf numFmtId="0" fontId="7" fillId="0" borderId="2">
      <alignment horizontal="left"/>
    </xf>
    <xf numFmtId="49" fontId="7" fillId="0" borderId="2"/>
    <xf numFmtId="0" fontId="7" fillId="0" borderId="2"/>
    <xf numFmtId="0" fontId="7" fillId="0" borderId="32">
      <alignment horizontal="left" wrapText="1"/>
    </xf>
    <xf numFmtId="49" fontId="7" fillId="0" borderId="21">
      <alignment horizontal="center" wrapText="1"/>
    </xf>
    <xf numFmtId="4" fontId="7" fillId="0" borderId="18">
      <alignment horizontal="right"/>
    </xf>
    <xf numFmtId="4" fontId="7" fillId="0" borderId="33">
      <alignment horizontal="right"/>
    </xf>
    <xf numFmtId="0" fontId="7" fillId="0" borderId="34">
      <alignment horizontal="left" wrapText="1"/>
    </xf>
    <xf numFmtId="49" fontId="7" fillId="0" borderId="30">
      <alignment horizontal="center" wrapText="1"/>
    </xf>
    <xf numFmtId="49" fontId="7" fillId="0" borderId="22">
      <alignment horizontal="center"/>
    </xf>
    <xf numFmtId="0" fontId="7" fillId="0" borderId="12"/>
    <xf numFmtId="0" fontId="7" fillId="0" borderId="35"/>
    <xf numFmtId="0" fontId="1" fillId="0" borderId="31">
      <alignment horizontal="left" wrapText="1"/>
    </xf>
    <xf numFmtId="0" fontId="7" fillId="0" borderId="36">
      <alignment horizontal="center" wrapText="1"/>
    </xf>
    <xf numFmtId="49" fontId="7" fillId="0" borderId="37">
      <alignment horizontal="center" wrapText="1"/>
    </xf>
    <xf numFmtId="4" fontId="7" fillId="0" borderId="21">
      <alignment horizontal="right"/>
    </xf>
    <xf numFmtId="4" fontId="7" fillId="0" borderId="38">
      <alignment horizontal="right"/>
    </xf>
    <xf numFmtId="0" fontId="1" fillId="0" borderId="9">
      <alignment horizontal="left" wrapText="1"/>
    </xf>
    <xf numFmtId="0" fontId="4" fillId="0" borderId="15"/>
    <xf numFmtId="0" fontId="7" fillId="0" borderId="1">
      <alignment horizontal="center" wrapText="1"/>
    </xf>
    <xf numFmtId="0" fontId="1" fillId="0" borderId="1">
      <alignment horizontal="center"/>
    </xf>
    <xf numFmtId="0" fontId="1" fillId="0" borderId="2"/>
    <xf numFmtId="49" fontId="7" fillId="0" borderId="2">
      <alignment horizontal="left"/>
    </xf>
    <xf numFmtId="49" fontId="7" fillId="0" borderId="18">
      <alignment horizontal="center"/>
    </xf>
    <xf numFmtId="0" fontId="7" fillId="0" borderId="25">
      <alignment horizontal="left" wrapText="1"/>
    </xf>
    <xf numFmtId="49" fontId="7" fillId="0" borderId="39">
      <alignment horizontal="center"/>
    </xf>
    <xf numFmtId="0" fontId="7" fillId="0" borderId="28">
      <alignment horizontal="left" wrapText="1"/>
    </xf>
    <xf numFmtId="0" fontId="4" fillId="0" borderId="27"/>
    <xf numFmtId="0" fontId="4" fillId="0" borderId="39"/>
    <xf numFmtId="0" fontId="7" fillId="0" borderId="32">
      <alignment horizontal="left" wrapText="1" indent="1"/>
    </xf>
    <xf numFmtId="49" fontId="7" fillId="0" borderId="40">
      <alignment horizontal="center" wrapText="1"/>
    </xf>
    <xf numFmtId="0" fontId="7" fillId="0" borderId="34">
      <alignment horizontal="left" wrapText="1" indent="1"/>
    </xf>
    <xf numFmtId="0" fontId="7" fillId="0" borderId="25">
      <alignment horizontal="left" wrapText="1" indent="2"/>
    </xf>
    <xf numFmtId="0" fontId="7" fillId="0" borderId="28">
      <alignment horizontal="left" wrapText="1" indent="2"/>
    </xf>
    <xf numFmtId="49" fontId="7" fillId="0" borderId="40">
      <alignment horizontal="center"/>
    </xf>
    <xf numFmtId="0" fontId="4" fillId="0" borderId="13"/>
    <xf numFmtId="0" fontId="4" fillId="0" borderId="2"/>
    <xf numFmtId="0" fontId="10" fillId="0" borderId="17">
      <alignment horizontal="center" vertical="center" textRotation="90" wrapText="1"/>
    </xf>
    <xf numFmtId="0" fontId="7" fillId="0" borderId="16">
      <alignment horizontal="center" vertical="top" wrapText="1"/>
    </xf>
    <xf numFmtId="0" fontId="7" fillId="0" borderId="27">
      <alignment horizontal="center" vertical="top"/>
    </xf>
    <xf numFmtId="0" fontId="7" fillId="0" borderId="16">
      <alignment horizontal="center" vertical="top"/>
    </xf>
    <xf numFmtId="49" fontId="7" fillId="0" borderId="16">
      <alignment horizontal="center" vertical="top" wrapText="1"/>
    </xf>
    <xf numFmtId="0" fontId="1" fillId="0" borderId="41"/>
    <xf numFmtId="49" fontId="1" fillId="0" borderId="20">
      <alignment horizontal="center"/>
    </xf>
    <xf numFmtId="0" fontId="5" fillId="0" borderId="8"/>
    <xf numFmtId="49" fontId="11" fillId="0" borderId="42">
      <alignment horizontal="left" vertical="center" wrapText="1"/>
    </xf>
    <xf numFmtId="49" fontId="1" fillId="0" borderId="30">
      <alignment horizontal="center" vertical="center" wrapText="1"/>
    </xf>
    <xf numFmtId="49" fontId="7" fillId="0" borderId="43">
      <alignment horizontal="left" vertical="center" wrapText="1" indent="2"/>
    </xf>
    <xf numFmtId="49" fontId="7" fillId="0" borderId="26">
      <alignment horizontal="center" vertical="center" wrapText="1"/>
    </xf>
    <xf numFmtId="0" fontId="7" fillId="0" borderId="27"/>
    <xf numFmtId="4" fontId="7" fillId="0" borderId="27">
      <alignment horizontal="right"/>
    </xf>
    <xf numFmtId="4" fontId="7" fillId="0" borderId="39">
      <alignment horizontal="right"/>
    </xf>
    <xf numFmtId="49" fontId="7" fillId="0" borderId="44">
      <alignment horizontal="left" vertical="center" wrapText="1" indent="3"/>
    </xf>
    <xf numFmtId="49" fontId="7" fillId="0" borderId="40">
      <alignment horizontal="center" vertical="center" wrapText="1"/>
    </xf>
    <xf numFmtId="49" fontId="7" fillId="0" borderId="42">
      <alignment horizontal="left" vertical="center" wrapText="1" indent="3"/>
    </xf>
    <xf numFmtId="49" fontId="7" fillId="0" borderId="30">
      <alignment horizontal="center" vertical="center" wrapText="1"/>
    </xf>
    <xf numFmtId="49" fontId="7" fillId="0" borderId="45">
      <alignment horizontal="left" vertical="center" wrapText="1" indent="3"/>
    </xf>
    <xf numFmtId="0" fontId="11" fillId="0" borderId="41">
      <alignment horizontal="left" vertical="center" wrapText="1"/>
    </xf>
    <xf numFmtId="49" fontId="7" fillId="0" borderId="46">
      <alignment horizontal="center" vertical="center" wrapText="1"/>
    </xf>
    <xf numFmtId="4" fontId="7" fillId="0" borderId="4">
      <alignment horizontal="right"/>
    </xf>
    <xf numFmtId="4" fontId="7" fillId="0" borderId="47">
      <alignment horizontal="right"/>
    </xf>
    <xf numFmtId="0" fontId="10" fillId="0" borderId="13">
      <alignment horizontal="center" vertical="center" textRotation="90" wrapText="1"/>
    </xf>
    <xf numFmtId="49" fontId="7" fillId="0" borderId="13">
      <alignment horizontal="left" vertical="center" wrapText="1" indent="3"/>
    </xf>
    <xf numFmtId="49" fontId="7" fillId="0" borderId="15">
      <alignment horizontal="center" vertical="center" wrapText="1"/>
    </xf>
    <xf numFmtId="4" fontId="7" fillId="0" borderId="15">
      <alignment horizontal="right"/>
    </xf>
    <xf numFmtId="0" fontId="7" fillId="0" borderId="1">
      <alignment vertical="center"/>
    </xf>
    <xf numFmtId="49" fontId="7" fillId="0" borderId="1">
      <alignment horizontal="left" vertical="center" wrapText="1" indent="3"/>
    </xf>
    <xf numFmtId="49" fontId="7" fillId="0" borderId="1">
      <alignment horizontal="center" vertical="center" wrapText="1"/>
    </xf>
    <xf numFmtId="4" fontId="7" fillId="0" borderId="1">
      <alignment horizontal="right" shrinkToFit="1"/>
    </xf>
    <xf numFmtId="0" fontId="10" fillId="0" borderId="2">
      <alignment horizontal="center" vertical="center" textRotation="90" wrapText="1"/>
    </xf>
    <xf numFmtId="49" fontId="7" fillId="0" borderId="2">
      <alignment horizontal="left" vertical="center" wrapText="1" indent="3"/>
    </xf>
    <xf numFmtId="49" fontId="7" fillId="0" borderId="2">
      <alignment horizontal="center" vertical="center" wrapText="1"/>
    </xf>
    <xf numFmtId="4" fontId="7" fillId="0" borderId="2">
      <alignment horizontal="right"/>
    </xf>
    <xf numFmtId="49" fontId="7" fillId="0" borderId="27">
      <alignment horizontal="center" vertical="center" wrapText="1"/>
    </xf>
    <xf numFmtId="0" fontId="11" fillId="0" borderId="48">
      <alignment horizontal="left" vertical="center" wrapText="1"/>
    </xf>
    <xf numFmtId="49" fontId="1" fillId="0" borderId="20">
      <alignment horizontal="center" vertical="center" wrapText="1"/>
    </xf>
    <xf numFmtId="4" fontId="7" fillId="0" borderId="49">
      <alignment horizontal="right"/>
    </xf>
    <xf numFmtId="49" fontId="7" fillId="0" borderId="50">
      <alignment horizontal="left" vertical="center" wrapText="1" indent="2"/>
    </xf>
    <xf numFmtId="0" fontId="7" fillId="0" borderId="29"/>
    <xf numFmtId="0" fontId="7" fillId="0" borderId="22"/>
    <xf numFmtId="49" fontId="7" fillId="0" borderId="51">
      <alignment horizontal="left" vertical="center" wrapText="1" indent="3"/>
    </xf>
    <xf numFmtId="4" fontId="7" fillId="0" borderId="52">
      <alignment horizontal="right"/>
    </xf>
    <xf numFmtId="49" fontId="7" fillId="0" borderId="53">
      <alignment horizontal="left" vertical="center" wrapText="1" indent="3"/>
    </xf>
    <xf numFmtId="49" fontId="7" fillId="0" borderId="54">
      <alignment horizontal="left" vertical="center" wrapText="1" indent="3"/>
    </xf>
    <xf numFmtId="49" fontId="7" fillId="0" borderId="55">
      <alignment horizontal="center" vertical="center" wrapText="1"/>
    </xf>
    <xf numFmtId="4" fontId="7" fillId="0" borderId="56">
      <alignment horizontal="right"/>
    </xf>
    <xf numFmtId="0" fontId="10" fillId="0" borderId="13">
      <alignment horizontal="center" vertical="center" textRotation="90"/>
    </xf>
    <xf numFmtId="4" fontId="7" fillId="0" borderId="1">
      <alignment horizontal="right"/>
    </xf>
    <xf numFmtId="0" fontId="10" fillId="0" borderId="2">
      <alignment horizontal="center" vertical="center" textRotation="90"/>
    </xf>
    <xf numFmtId="0" fontId="10" fillId="0" borderId="17">
      <alignment horizontal="center" vertical="center" textRotation="90"/>
    </xf>
    <xf numFmtId="0" fontId="7" fillId="0" borderId="39"/>
    <xf numFmtId="49" fontId="7" fillId="0" borderId="57">
      <alignment horizontal="center" vertical="center" wrapText="1"/>
    </xf>
    <xf numFmtId="0" fontId="7" fillId="0" borderId="58"/>
    <xf numFmtId="0" fontId="7" fillId="0" borderId="59"/>
    <xf numFmtId="0" fontId="10" fillId="0" borderId="16">
      <alignment horizontal="center" vertical="center" textRotation="90"/>
    </xf>
    <xf numFmtId="49" fontId="11" fillId="0" borderId="48">
      <alignment horizontal="left" vertical="center" wrapText="1"/>
    </xf>
    <xf numFmtId="0" fontId="1" fillId="0" borderId="40">
      <alignment horizontal="center" vertical="center"/>
    </xf>
    <xf numFmtId="0" fontId="7" fillId="0" borderId="26">
      <alignment horizontal="center" vertical="center"/>
    </xf>
    <xf numFmtId="0" fontId="7" fillId="0" borderId="40">
      <alignment horizontal="center" vertical="center"/>
    </xf>
    <xf numFmtId="0" fontId="7" fillId="0" borderId="30">
      <alignment horizontal="center" vertical="center"/>
    </xf>
    <xf numFmtId="0" fontId="7" fillId="0" borderId="46">
      <alignment horizontal="center" vertical="center"/>
    </xf>
    <xf numFmtId="0" fontId="1" fillId="0" borderId="20">
      <alignment horizontal="center" vertical="center"/>
    </xf>
    <xf numFmtId="49" fontId="1" fillId="0" borderId="30">
      <alignment horizontal="center" vertical="center"/>
    </xf>
    <xf numFmtId="49" fontId="7" fillId="0" borderId="57">
      <alignment horizontal="center" vertical="center"/>
    </xf>
    <xf numFmtId="49" fontId="7" fillId="0" borderId="40">
      <alignment horizontal="center" vertical="center"/>
    </xf>
    <xf numFmtId="49" fontId="7" fillId="0" borderId="30">
      <alignment horizontal="center" vertical="center"/>
    </xf>
    <xf numFmtId="49" fontId="7" fillId="0" borderId="46">
      <alignment horizontal="center" vertical="center"/>
    </xf>
    <xf numFmtId="49" fontId="7" fillId="0" borderId="2">
      <alignment horizontal="center" wrapText="1"/>
    </xf>
    <xf numFmtId="0" fontId="7" fillId="0" borderId="2">
      <alignment horizontal="center"/>
    </xf>
    <xf numFmtId="49" fontId="7" fillId="0" borderId="1">
      <alignment horizontal="left"/>
    </xf>
    <xf numFmtId="0" fontId="7" fillId="0" borderId="13">
      <alignment horizontal="center"/>
    </xf>
    <xf numFmtId="49" fontId="7" fillId="0" borderId="13">
      <alignment horizontal="center"/>
    </xf>
    <xf numFmtId="0" fontId="12" fillId="0" borderId="2">
      <alignment wrapText="1"/>
    </xf>
    <xf numFmtId="0" fontId="13" fillId="0" borderId="2"/>
    <xf numFmtId="0" fontId="12" fillId="0" borderId="16">
      <alignment wrapText="1"/>
    </xf>
    <xf numFmtId="0" fontId="12" fillId="0" borderId="13">
      <alignment wrapText="1"/>
    </xf>
    <xf numFmtId="0" fontId="13" fillId="0" borderId="13"/>
    <xf numFmtId="0" fontId="16" fillId="0" borderId="0"/>
    <xf numFmtId="0" fontId="16" fillId="0" borderId="0"/>
    <xf numFmtId="0" fontId="16" fillId="0" borderId="0"/>
    <xf numFmtId="0" fontId="14" fillId="0" borderId="1"/>
    <xf numFmtId="0" fontId="14" fillId="0" borderId="1"/>
    <xf numFmtId="0" fontId="15" fillId="3" borderId="1"/>
    <xf numFmtId="0" fontId="14" fillId="0" borderId="1"/>
  </cellStyleXfs>
  <cellXfs count="113">
    <xf numFmtId="0" fontId="0" fillId="0" borderId="0" xfId="0"/>
    <xf numFmtId="0" fontId="0" fillId="0" borderId="0" xfId="0" applyProtection="1">
      <protection locked="0"/>
    </xf>
    <xf numFmtId="0" fontId="1" fillId="0" borderId="1" xfId="1" applyNumberFormat="1" applyProtection="1"/>
    <xf numFmtId="0" fontId="4" fillId="0" borderId="1" xfId="5" applyNumberFormat="1" applyProtection="1"/>
    <xf numFmtId="0" fontId="5" fillId="0" borderId="1" xfId="7" applyNumberFormat="1" applyProtection="1"/>
    <xf numFmtId="0" fontId="7" fillId="0" borderId="1" xfId="12" applyNumberFormat="1" applyProtection="1">
      <alignment horizontal="left"/>
    </xf>
    <xf numFmtId="0" fontId="7" fillId="0" borderId="1" xfId="19" applyNumberFormat="1" applyProtection="1"/>
    <xf numFmtId="49" fontId="7" fillId="0" borderId="1" xfId="23" applyNumberFormat="1" applyProtection="1"/>
    <xf numFmtId="49" fontId="7" fillId="0" borderId="16" xfId="35" applyNumberFormat="1" applyProtection="1">
      <alignment horizontal="center" vertical="center" wrapText="1"/>
    </xf>
    <xf numFmtId="0" fontId="7" fillId="0" borderId="25" xfId="46" applyNumberFormat="1" applyProtection="1">
      <alignment horizontal="left" wrapText="1" indent="1"/>
    </xf>
    <xf numFmtId="49" fontId="7" fillId="0" borderId="1" xfId="52" applyNumberFormat="1" applyProtection="1">
      <alignment horizontal="center"/>
    </xf>
    <xf numFmtId="0" fontId="7" fillId="0" borderId="22" xfId="53" applyNumberFormat="1" applyProtection="1">
      <alignment horizontal="left" wrapText="1" indent="2"/>
    </xf>
    <xf numFmtId="0" fontId="7" fillId="0" borderId="15" xfId="57" applyNumberFormat="1" applyProtection="1"/>
    <xf numFmtId="0" fontId="7" fillId="2" borderId="1" xfId="59" applyNumberFormat="1" applyProtection="1"/>
    <xf numFmtId="0" fontId="7" fillId="0" borderId="1" xfId="60" applyNumberFormat="1" applyProtection="1">
      <alignment horizontal="left" wrapText="1"/>
    </xf>
    <xf numFmtId="49" fontId="7" fillId="0" borderId="1" xfId="61" applyNumberFormat="1" applyProtection="1">
      <alignment horizontal="center" wrapText="1"/>
    </xf>
    <xf numFmtId="0" fontId="7" fillId="0" borderId="2" xfId="62" applyNumberFormat="1" applyProtection="1">
      <alignment horizontal="left"/>
    </xf>
    <xf numFmtId="49" fontId="7" fillId="0" borderId="2" xfId="63" applyNumberFormat="1" applyProtection="1"/>
    <xf numFmtId="0" fontId="7" fillId="0" borderId="32" xfId="65" applyNumberFormat="1" applyProtection="1">
      <alignment horizontal="left" wrapText="1"/>
    </xf>
    <xf numFmtId="0" fontId="7" fillId="0" borderId="12" xfId="72" applyNumberFormat="1" applyProtection="1"/>
    <xf numFmtId="0" fontId="1" fillId="0" borderId="31" xfId="74" applyNumberFormat="1" applyProtection="1">
      <alignment horizontal="left" wrapText="1"/>
    </xf>
    <xf numFmtId="0" fontId="7" fillId="0" borderId="1" xfId="57" applyNumberFormat="1" applyBorder="1" applyProtection="1"/>
    <xf numFmtId="0" fontId="4" fillId="0" borderId="1" xfId="97" applyNumberFormat="1" applyBorder="1" applyProtection="1"/>
    <xf numFmtId="0" fontId="4" fillId="0" borderId="1" xfId="80" applyNumberFormat="1" applyBorder="1" applyProtection="1"/>
    <xf numFmtId="0" fontId="5" fillId="0" borderId="1" xfId="34" applyNumberFormat="1" applyBorder="1" applyProtection="1"/>
    <xf numFmtId="0" fontId="7" fillId="0" borderId="1" xfId="19" applyNumberFormat="1" applyAlignment="1" applyProtection="1">
      <alignment vertical="center"/>
    </xf>
    <xf numFmtId="0" fontId="0" fillId="0" borderId="0" xfId="0" applyAlignment="1" applyProtection="1">
      <alignment vertical="center"/>
      <protection locked="0"/>
    </xf>
    <xf numFmtId="49" fontId="18" fillId="0" borderId="16" xfId="35" applyFont="1">
      <alignment horizontal="center" vertical="center" wrapText="1"/>
    </xf>
    <xf numFmtId="49" fontId="18" fillId="0" borderId="27" xfId="35" applyFont="1" applyBorder="1">
      <alignment horizontal="center" vertical="center" wrapText="1"/>
    </xf>
    <xf numFmtId="0" fontId="19" fillId="0" borderId="1" xfId="0" applyFont="1" applyBorder="1" applyProtection="1">
      <protection locked="0"/>
    </xf>
    <xf numFmtId="49" fontId="18" fillId="0" borderId="24" xfId="35" applyNumberFormat="1" applyFont="1" applyBorder="1" applyProtection="1">
      <alignment horizontal="center" vertical="center" wrapText="1"/>
    </xf>
    <xf numFmtId="49" fontId="18" fillId="0" borderId="60" xfId="37" applyNumberFormat="1" applyFont="1" applyBorder="1" applyProtection="1">
      <alignment horizontal="center" vertical="center" wrapText="1"/>
    </xf>
    <xf numFmtId="49" fontId="18" fillId="0" borderId="16" xfId="35" applyNumberFormat="1" applyFont="1" applyAlignment="1" applyProtection="1">
      <alignment horizontal="center" wrapText="1"/>
    </xf>
    <xf numFmtId="49" fontId="18" fillId="0" borderId="56" xfId="38" applyNumberFormat="1" applyFont="1" applyBorder="1" applyAlignment="1" applyProtection="1">
      <alignment horizontal="center" wrapText="1"/>
    </xf>
    <xf numFmtId="49" fontId="18" fillId="0" borderId="60" xfId="38" applyNumberFormat="1" applyFont="1" applyBorder="1" applyAlignment="1" applyProtection="1">
      <alignment horizontal="center" wrapText="1"/>
    </xf>
    <xf numFmtId="0" fontId="19" fillId="0" borderId="60" xfId="0" applyFont="1" applyBorder="1" applyAlignment="1" applyProtection="1">
      <alignment horizontal="center"/>
      <protection locked="0"/>
    </xf>
    <xf numFmtId="49" fontId="18" fillId="0" borderId="21" xfId="66" applyNumberFormat="1" applyFont="1" applyProtection="1">
      <alignment horizontal="center" wrapText="1"/>
    </xf>
    <xf numFmtId="4" fontId="18" fillId="0" borderId="52" xfId="67" applyNumberFormat="1" applyFont="1" applyBorder="1" applyProtection="1">
      <alignment horizontal="right"/>
    </xf>
    <xf numFmtId="4" fontId="18" fillId="0" borderId="60" xfId="67" applyNumberFormat="1" applyFont="1" applyBorder="1" applyProtection="1">
      <alignment horizontal="right"/>
    </xf>
    <xf numFmtId="4" fontId="19" fillId="0" borderId="60" xfId="0" applyNumberFormat="1" applyFont="1" applyBorder="1" applyProtection="1">
      <protection locked="0"/>
    </xf>
    <xf numFmtId="49" fontId="18" fillId="0" borderId="16" xfId="55" applyNumberFormat="1" applyFont="1" applyProtection="1">
      <alignment horizontal="center"/>
    </xf>
    <xf numFmtId="49" fontId="18" fillId="0" borderId="24" xfId="55" applyNumberFormat="1" applyFont="1" applyBorder="1" applyProtection="1">
      <alignment horizontal="center"/>
    </xf>
    <xf numFmtId="49" fontId="18" fillId="0" borderId="60" xfId="55" applyNumberFormat="1" applyFont="1" applyBorder="1" applyProtection="1">
      <alignment horizontal="center"/>
    </xf>
    <xf numFmtId="4" fontId="18" fillId="0" borderId="24" xfId="42" applyNumberFormat="1" applyFont="1" applyBorder="1" applyProtection="1">
      <alignment horizontal="right"/>
    </xf>
    <xf numFmtId="4" fontId="18" fillId="0" borderId="60" xfId="42" applyNumberFormat="1" applyFont="1" applyBorder="1" applyProtection="1">
      <alignment horizontal="right"/>
    </xf>
    <xf numFmtId="4" fontId="18" fillId="0" borderId="16" xfId="42" applyNumberFormat="1" applyFont="1" applyProtection="1">
      <alignment horizontal="right"/>
    </xf>
    <xf numFmtId="4" fontId="18" fillId="0" borderId="52" xfId="42" applyNumberFormat="1" applyFont="1" applyBorder="1" applyProtection="1">
      <alignment horizontal="right"/>
    </xf>
    <xf numFmtId="4" fontId="19" fillId="0" borderId="61" xfId="0" applyNumberFormat="1" applyFont="1" applyBorder="1" applyProtection="1">
      <protection locked="0"/>
    </xf>
    <xf numFmtId="0" fontId="18" fillId="0" borderId="35" xfId="73" applyNumberFormat="1" applyFont="1" applyProtection="1"/>
    <xf numFmtId="49" fontId="18" fillId="0" borderId="37" xfId="76" applyNumberFormat="1" applyFont="1" applyProtection="1">
      <alignment horizontal="center" wrapText="1"/>
    </xf>
    <xf numFmtId="4" fontId="18" fillId="0" borderId="21" xfId="77" applyNumberFormat="1" applyFont="1" applyProtection="1">
      <alignment horizontal="right"/>
    </xf>
    <xf numFmtId="4" fontId="18" fillId="0" borderId="49" xfId="77" applyNumberFormat="1" applyFont="1" applyBorder="1" applyProtection="1">
      <alignment horizontal="right"/>
    </xf>
    <xf numFmtId="49" fontId="18" fillId="0" borderId="1" xfId="23" applyNumberFormat="1" applyFont="1" applyProtection="1"/>
    <xf numFmtId="0" fontId="18" fillId="0" borderId="1" xfId="5" applyNumberFormat="1" applyFont="1" applyProtection="1"/>
    <xf numFmtId="0" fontId="18" fillId="0" borderId="1" xfId="7" applyNumberFormat="1" applyFont="1" applyProtection="1"/>
    <xf numFmtId="0" fontId="20" fillId="0" borderId="1" xfId="83" applyNumberFormat="1" applyFont="1" applyBorder="1" applyProtection="1"/>
    <xf numFmtId="0" fontId="18" fillId="0" borderId="1" xfId="64" applyNumberFormat="1" applyFont="1" applyBorder="1" applyProtection="1"/>
    <xf numFmtId="49" fontId="18" fillId="0" borderId="1" xfId="63" applyNumberFormat="1" applyFont="1" applyBorder="1" applyProtection="1"/>
    <xf numFmtId="49" fontId="18" fillId="0" borderId="60" xfId="35" applyFont="1" applyBorder="1">
      <alignment horizontal="center" vertical="center" wrapText="1"/>
    </xf>
    <xf numFmtId="0" fontId="18" fillId="0" borderId="60" xfId="7" applyNumberFormat="1" applyFont="1" applyBorder="1" applyProtection="1"/>
    <xf numFmtId="49" fontId="18" fillId="0" borderId="60" xfId="35" applyNumberFormat="1" applyFont="1" applyBorder="1" applyProtection="1">
      <alignment horizontal="center" vertical="center" wrapText="1"/>
    </xf>
    <xf numFmtId="49" fontId="18" fillId="0" borderId="60" xfId="35" applyNumberFormat="1" applyFont="1" applyBorder="1" applyAlignment="1" applyProtection="1">
      <alignment horizontal="center" vertical="center" wrapText="1"/>
    </xf>
    <xf numFmtId="49" fontId="18" fillId="0" borderId="60" xfId="38" applyNumberFormat="1" applyFont="1" applyBorder="1" applyAlignment="1" applyProtection="1">
      <alignment horizontal="center" vertical="center" wrapText="1"/>
    </xf>
    <xf numFmtId="0" fontId="18" fillId="0" borderId="60" xfId="7" applyNumberFormat="1" applyFont="1" applyBorder="1" applyAlignment="1" applyProtection="1">
      <alignment horizontal="center" vertical="center"/>
    </xf>
    <xf numFmtId="0" fontId="18" fillId="0" borderId="60" xfId="65" applyNumberFormat="1" applyFont="1" applyBorder="1" applyProtection="1">
      <alignment horizontal="left" wrapText="1"/>
    </xf>
    <xf numFmtId="49" fontId="18" fillId="0" borderId="60" xfId="41" applyNumberFormat="1" applyFont="1" applyBorder="1" applyProtection="1">
      <alignment horizontal="center"/>
    </xf>
    <xf numFmtId="4" fontId="18" fillId="0" borderId="60" xfId="7" applyNumberFormat="1" applyFont="1" applyBorder="1" applyProtection="1"/>
    <xf numFmtId="0" fontId="18" fillId="0" borderId="60" xfId="86" applyNumberFormat="1" applyFont="1" applyBorder="1" applyProtection="1">
      <alignment horizontal="left" wrapText="1"/>
    </xf>
    <xf numFmtId="49" fontId="18" fillId="0" borderId="60" xfId="48" applyNumberFormat="1" applyFont="1" applyBorder="1" applyProtection="1">
      <alignment horizontal="center"/>
    </xf>
    <xf numFmtId="0" fontId="18" fillId="0" borderId="60" xfId="89" applyNumberFormat="1" applyFont="1" applyBorder="1" applyProtection="1"/>
    <xf numFmtId="0" fontId="18" fillId="0" borderId="60" xfId="91" applyNumberFormat="1" applyFont="1" applyBorder="1" applyProtection="1">
      <alignment horizontal="left" wrapText="1" indent="1"/>
    </xf>
    <xf numFmtId="49" fontId="18" fillId="0" borderId="60" xfId="85" applyNumberFormat="1" applyFont="1" applyBorder="1" applyProtection="1">
      <alignment horizontal="center"/>
    </xf>
    <xf numFmtId="0" fontId="18" fillId="0" borderId="60" xfId="53" applyNumberFormat="1" applyFont="1" applyBorder="1" applyProtection="1">
      <alignment horizontal="left" wrapText="1" indent="2"/>
    </xf>
    <xf numFmtId="0" fontId="18" fillId="0" borderId="60" xfId="7" applyNumberFormat="1" applyFont="1" applyBorder="1" applyAlignment="1" applyProtection="1">
      <alignment vertical="center" wrapText="1"/>
    </xf>
    <xf numFmtId="0" fontId="19" fillId="0" borderId="60" xfId="0" applyFont="1" applyBorder="1" applyAlignment="1" applyProtection="1">
      <alignment vertical="center" wrapText="1"/>
      <protection locked="0"/>
    </xf>
    <xf numFmtId="0" fontId="21" fillId="0" borderId="60" xfId="7" applyNumberFormat="1" applyFont="1" applyBorder="1" applyAlignment="1" applyProtection="1">
      <alignment horizontal="center" vertical="center"/>
    </xf>
    <xf numFmtId="0" fontId="18" fillId="0" borderId="60" xfId="39" applyNumberFormat="1" applyFont="1" applyBorder="1" applyProtection="1">
      <alignment horizontal="left" wrapText="1"/>
    </xf>
    <xf numFmtId="4" fontId="21" fillId="0" borderId="60" xfId="7" applyNumberFormat="1" applyFont="1" applyBorder="1" applyProtection="1"/>
    <xf numFmtId="0" fontId="18" fillId="0" borderId="60" xfId="46" applyNumberFormat="1" applyFont="1" applyBorder="1" applyProtection="1">
      <alignment horizontal="left" wrapText="1" indent="1"/>
    </xf>
    <xf numFmtId="0" fontId="22" fillId="0" borderId="0" xfId="0" applyFont="1" applyProtection="1">
      <protection locked="0"/>
    </xf>
    <xf numFmtId="0" fontId="22" fillId="0" borderId="0" xfId="0" applyFont="1" applyAlignment="1" applyProtection="1">
      <alignment wrapText="1"/>
      <protection locked="0"/>
    </xf>
    <xf numFmtId="0" fontId="22" fillId="0" borderId="0" xfId="0" applyFont="1" applyAlignment="1" applyProtection="1">
      <protection locked="0"/>
    </xf>
    <xf numFmtId="0" fontId="24" fillId="0" borderId="0" xfId="0" applyFont="1" applyAlignment="1" applyProtection="1">
      <alignment horizontal="center"/>
      <protection locked="0"/>
    </xf>
    <xf numFmtId="0" fontId="23" fillId="0" borderId="0" xfId="0" applyFont="1" applyAlignment="1" applyProtection="1">
      <alignment horizontal="center"/>
      <protection locked="0"/>
    </xf>
    <xf numFmtId="0" fontId="25" fillId="0" borderId="1" xfId="12" applyNumberFormat="1" applyFont="1" applyAlignment="1" applyProtection="1">
      <protection locked="0"/>
    </xf>
    <xf numFmtId="0" fontId="25" fillId="0" borderId="13" xfId="13" applyNumberFormat="1" applyFont="1" applyBorder="1" applyAlignment="1" applyProtection="1">
      <alignment horizontal="left"/>
      <protection locked="0"/>
    </xf>
    <xf numFmtId="49" fontId="25" fillId="0" borderId="13" xfId="38" applyNumberFormat="1" applyFont="1" applyBorder="1" applyAlignment="1" applyProtection="1">
      <protection locked="0"/>
    </xf>
    <xf numFmtId="49" fontId="25" fillId="0" borderId="1" xfId="34" applyNumberFormat="1" applyFont="1" applyBorder="1" applyAlignment="1" applyProtection="1">
      <protection locked="0"/>
    </xf>
    <xf numFmtId="49" fontId="25" fillId="0" borderId="1" xfId="29" applyNumberFormat="1" applyFont="1" applyBorder="1" applyProtection="1">
      <alignment horizontal="center"/>
      <protection locked="0"/>
    </xf>
    <xf numFmtId="0" fontId="25" fillId="0" borderId="1" xfId="19" applyNumberFormat="1" applyFont="1" applyAlignment="1" applyProtection="1">
      <alignment horizontal="left"/>
      <protection locked="0"/>
    </xf>
    <xf numFmtId="49" fontId="25" fillId="0" borderId="1" xfId="48" applyNumberFormat="1" applyFont="1" applyBorder="1" applyAlignment="1" applyProtection="1">
      <protection locked="0"/>
    </xf>
    <xf numFmtId="49" fontId="25" fillId="0" borderId="1" xfId="3" applyNumberFormat="1" applyFont="1" applyBorder="1" applyAlignment="1" applyProtection="1">
      <alignment horizontal="right"/>
      <protection locked="0"/>
    </xf>
    <xf numFmtId="49" fontId="25" fillId="0" borderId="1" xfId="32" applyNumberFormat="1" applyFont="1" applyBorder="1" applyProtection="1">
      <alignment horizontal="center"/>
      <protection locked="0"/>
    </xf>
    <xf numFmtId="0" fontId="22" fillId="0" borderId="0" xfId="0" applyFont="1" applyAlignment="1" applyProtection="1">
      <alignment horizontal="left"/>
      <protection locked="0"/>
    </xf>
    <xf numFmtId="0" fontId="0" fillId="0" borderId="0" xfId="0" applyAlignment="1" applyProtection="1">
      <alignment horizontal="left"/>
      <protection locked="0"/>
    </xf>
    <xf numFmtId="0" fontId="23" fillId="0" borderId="0" xfId="0" applyFont="1" applyAlignment="1" applyProtection="1">
      <alignment horizontal="center"/>
      <protection locked="0"/>
    </xf>
    <xf numFmtId="0" fontId="25" fillId="0" borderId="1" xfId="19" applyNumberFormat="1" applyFont="1" applyAlignment="1" applyProtection="1">
      <alignment horizontal="left"/>
      <protection locked="0"/>
    </xf>
    <xf numFmtId="0" fontId="22" fillId="0" borderId="1" xfId="0" applyFont="1" applyBorder="1" applyAlignment="1" applyProtection="1">
      <alignment horizontal="center"/>
      <protection locked="0"/>
    </xf>
    <xf numFmtId="0" fontId="22" fillId="0" borderId="0" xfId="0" applyFont="1" applyAlignment="1" applyProtection="1">
      <alignment horizontal="left" wrapText="1"/>
      <protection locked="0"/>
    </xf>
    <xf numFmtId="49" fontId="18" fillId="0" borderId="60" xfId="35" applyNumberFormat="1" applyFont="1" applyBorder="1" applyProtection="1">
      <alignment horizontal="center" vertical="center" wrapText="1"/>
    </xf>
    <xf numFmtId="49" fontId="18" fillId="0" borderId="62" xfId="37" applyNumberFormat="1" applyFont="1" applyBorder="1" applyAlignment="1" applyProtection="1">
      <alignment horizontal="center" vertical="center" wrapText="1"/>
    </xf>
    <xf numFmtId="0" fontId="0" fillId="0" borderId="61" xfId="0" applyBorder="1" applyAlignment="1">
      <alignment horizontal="center" vertical="center" wrapText="1"/>
    </xf>
    <xf numFmtId="0" fontId="21" fillId="0" borderId="62" xfId="7" applyNumberFormat="1" applyFont="1" applyBorder="1" applyAlignment="1" applyProtection="1">
      <alignment horizontal="center" vertical="center" wrapText="1"/>
    </xf>
    <xf numFmtId="0" fontId="0" fillId="0" borderId="61" xfId="0" applyBorder="1" applyAlignment="1">
      <alignment horizontal="center" vertical="center"/>
    </xf>
    <xf numFmtId="49" fontId="7" fillId="0" borderId="16" xfId="35" applyNumberFormat="1" applyProtection="1">
      <alignment horizontal="center" vertical="center" wrapText="1"/>
    </xf>
    <xf numFmtId="49" fontId="7" fillId="0" borderId="16" xfId="35">
      <alignment horizontal="center" vertical="center" wrapText="1"/>
    </xf>
    <xf numFmtId="49" fontId="18" fillId="0" borderId="16" xfId="35" applyNumberFormat="1" applyFont="1" applyProtection="1">
      <alignment horizontal="center" vertical="center" wrapText="1"/>
    </xf>
    <xf numFmtId="49" fontId="18" fillId="0" borderId="16" xfId="35" applyFont="1">
      <alignment horizontal="center" vertical="center" wrapText="1"/>
    </xf>
    <xf numFmtId="0" fontId="0" fillId="0" borderId="0" xfId="0" applyAlignment="1" applyProtection="1">
      <protection locked="0"/>
    </xf>
    <xf numFmtId="0" fontId="0" fillId="0" borderId="0" xfId="0" applyAlignment="1"/>
    <xf numFmtId="0" fontId="20" fillId="0" borderId="1" xfId="82" applyNumberFormat="1" applyFont="1" applyProtection="1">
      <alignment horizontal="center"/>
    </xf>
    <xf numFmtId="0" fontId="20" fillId="0" borderId="1" xfId="82" applyFont="1">
      <alignment horizontal="center"/>
    </xf>
    <xf numFmtId="49" fontId="18" fillId="0" borderId="60" xfId="35" applyFont="1" applyBorder="1">
      <alignment horizontal="center" vertical="center" wrapText="1"/>
    </xf>
  </cellXfs>
  <cellStyles count="186">
    <cellStyle name="br" xfId="181"/>
    <cellStyle name="col" xfId="180"/>
    <cellStyle name="style0" xfId="182"/>
    <cellStyle name="td" xfId="183"/>
    <cellStyle name="tr" xfId="179"/>
    <cellStyle name="xl100" xfId="64"/>
    <cellStyle name="xl101" xfId="69"/>
    <cellStyle name="xl102" xfId="79"/>
    <cellStyle name="xl103" xfId="83"/>
    <cellStyle name="xl104" xfId="91"/>
    <cellStyle name="xl105" xfId="86"/>
    <cellStyle name="xl106" xfId="94"/>
    <cellStyle name="xl107" xfId="97"/>
    <cellStyle name="xl108" xfId="81"/>
    <cellStyle name="xl109" xfId="84"/>
    <cellStyle name="xl110" xfId="92"/>
    <cellStyle name="xl111" xfId="96"/>
    <cellStyle name="xl112" xfId="82"/>
    <cellStyle name="xl113" xfId="85"/>
    <cellStyle name="xl114" xfId="87"/>
    <cellStyle name="xl115" xfId="93"/>
    <cellStyle name="xl116" xfId="88"/>
    <cellStyle name="xl117" xfId="95"/>
    <cellStyle name="xl118" xfId="89"/>
    <cellStyle name="xl119" xfId="90"/>
    <cellStyle name="xl120" xfId="99"/>
    <cellStyle name="xl121" xfId="123"/>
    <cellStyle name="xl122" xfId="127"/>
    <cellStyle name="xl123" xfId="131"/>
    <cellStyle name="xl124" xfId="148"/>
    <cellStyle name="xl125" xfId="150"/>
    <cellStyle name="xl126" xfId="151"/>
    <cellStyle name="xl127" xfId="98"/>
    <cellStyle name="xl128" xfId="156"/>
    <cellStyle name="xl129" xfId="174"/>
    <cellStyle name="xl130" xfId="177"/>
    <cellStyle name="xl131" xfId="100"/>
    <cellStyle name="xl132" xfId="104"/>
    <cellStyle name="xl133" xfId="107"/>
    <cellStyle name="xl134" xfId="109"/>
    <cellStyle name="xl135" xfId="114"/>
    <cellStyle name="xl136" xfId="116"/>
    <cellStyle name="xl137" xfId="118"/>
    <cellStyle name="xl138" xfId="119"/>
    <cellStyle name="xl139" xfId="124"/>
    <cellStyle name="xl140" xfId="128"/>
    <cellStyle name="xl141" xfId="132"/>
    <cellStyle name="xl142" xfId="136"/>
    <cellStyle name="xl143" xfId="139"/>
    <cellStyle name="xl144" xfId="142"/>
    <cellStyle name="xl145" xfId="144"/>
    <cellStyle name="xl146" xfId="145"/>
    <cellStyle name="xl147" xfId="157"/>
    <cellStyle name="xl148" xfId="105"/>
    <cellStyle name="xl149" xfId="108"/>
    <cellStyle name="xl150" xfId="110"/>
    <cellStyle name="xl151" xfId="115"/>
    <cellStyle name="xl152" xfId="117"/>
    <cellStyle name="xl153" xfId="120"/>
    <cellStyle name="xl154" xfId="125"/>
    <cellStyle name="xl155" xfId="129"/>
    <cellStyle name="xl156" xfId="133"/>
    <cellStyle name="xl157" xfId="135"/>
    <cellStyle name="xl158" xfId="137"/>
    <cellStyle name="xl159" xfId="146"/>
    <cellStyle name="xl160" xfId="153"/>
    <cellStyle name="xl161" xfId="158"/>
    <cellStyle name="xl162" xfId="159"/>
    <cellStyle name="xl163" xfId="160"/>
    <cellStyle name="xl164" xfId="161"/>
    <cellStyle name="xl165" xfId="162"/>
    <cellStyle name="xl166" xfId="163"/>
    <cellStyle name="xl167" xfId="164"/>
    <cellStyle name="xl168" xfId="165"/>
    <cellStyle name="xl169" xfId="166"/>
    <cellStyle name="xl170" xfId="167"/>
    <cellStyle name="xl171" xfId="168"/>
    <cellStyle name="xl172" xfId="103"/>
    <cellStyle name="xl173" xfId="111"/>
    <cellStyle name="xl174" xfId="121"/>
    <cellStyle name="xl175" xfId="126"/>
    <cellStyle name="xl176" xfId="130"/>
    <cellStyle name="xl177" xfId="134"/>
    <cellStyle name="xl178" xfId="149"/>
    <cellStyle name="xl179" xfId="112"/>
    <cellStyle name="xl180" xfId="154"/>
    <cellStyle name="xl181" xfId="169"/>
    <cellStyle name="xl182" xfId="172"/>
    <cellStyle name="xl183" xfId="175"/>
    <cellStyle name="xl184" xfId="178"/>
    <cellStyle name="xl185" xfId="170"/>
    <cellStyle name="xl186" xfId="173"/>
    <cellStyle name="xl187" xfId="171"/>
    <cellStyle name="xl188" xfId="101"/>
    <cellStyle name="xl189" xfId="138"/>
    <cellStyle name="xl190" xfId="140"/>
    <cellStyle name="xl191" xfId="143"/>
    <cellStyle name="xl192" xfId="147"/>
    <cellStyle name="xl193" xfId="152"/>
    <cellStyle name="xl194" xfId="113"/>
    <cellStyle name="xl195" xfId="155"/>
    <cellStyle name="xl196" xfId="122"/>
    <cellStyle name="xl197" xfId="176"/>
    <cellStyle name="xl198" xfId="102"/>
    <cellStyle name="xl199" xfId="141"/>
    <cellStyle name="xl200" xfId="106"/>
    <cellStyle name="xl21" xfId="184"/>
    <cellStyle name="xl22" xfId="1"/>
    <cellStyle name="xl23" xfId="8"/>
    <cellStyle name="xl24" xfId="12"/>
    <cellStyle name="xl25" xfId="19"/>
    <cellStyle name="xl26" xfId="7"/>
    <cellStyle name="xl27" xfId="5"/>
    <cellStyle name="xl28" xfId="35"/>
    <cellStyle name="xl29" xfId="39"/>
    <cellStyle name="xl30" xfId="46"/>
    <cellStyle name="xl31" xfId="53"/>
    <cellStyle name="xl32" xfId="185"/>
    <cellStyle name="xl33" xfId="13"/>
    <cellStyle name="xl34" xfId="30"/>
    <cellStyle name="xl35" xfId="40"/>
    <cellStyle name="xl36" xfId="47"/>
    <cellStyle name="xl37" xfId="54"/>
    <cellStyle name="xl38" xfId="57"/>
    <cellStyle name="xl39" xfId="31"/>
    <cellStyle name="xl40" xfId="23"/>
    <cellStyle name="xl41" xfId="41"/>
    <cellStyle name="xl42" xfId="48"/>
    <cellStyle name="xl43" xfId="55"/>
    <cellStyle name="xl44" xfId="37"/>
    <cellStyle name="xl45" xfId="38"/>
    <cellStyle name="xl46" xfId="42"/>
    <cellStyle name="xl47" xfId="59"/>
    <cellStyle name="xl48" xfId="2"/>
    <cellStyle name="xl49" xfId="20"/>
    <cellStyle name="xl50" xfId="26"/>
    <cellStyle name="xl51" xfId="28"/>
    <cellStyle name="xl52" xfId="9"/>
    <cellStyle name="xl53" xfId="14"/>
    <cellStyle name="xl54" xfId="21"/>
    <cellStyle name="xl55" xfId="3"/>
    <cellStyle name="xl56" xfId="34"/>
    <cellStyle name="xl57" xfId="10"/>
    <cellStyle name="xl58" xfId="15"/>
    <cellStyle name="xl59" xfId="22"/>
    <cellStyle name="xl60" xfId="25"/>
    <cellStyle name="xl61" xfId="27"/>
    <cellStyle name="xl62" xfId="29"/>
    <cellStyle name="xl63" xfId="32"/>
    <cellStyle name="xl64" xfId="33"/>
    <cellStyle name="xl65" xfId="4"/>
    <cellStyle name="xl66" xfId="11"/>
    <cellStyle name="xl67" xfId="16"/>
    <cellStyle name="xl68" xfId="43"/>
    <cellStyle name="xl69" xfId="6"/>
    <cellStyle name="xl70" xfId="17"/>
    <cellStyle name="xl71" xfId="24"/>
    <cellStyle name="xl72" xfId="36"/>
    <cellStyle name="xl73" xfId="44"/>
    <cellStyle name="xl74" xfId="49"/>
    <cellStyle name="xl75" xfId="56"/>
    <cellStyle name="xl76" xfId="58"/>
    <cellStyle name="xl77" xfId="18"/>
    <cellStyle name="xl78" xfId="45"/>
    <cellStyle name="xl79" xfId="50"/>
    <cellStyle name="xl80" xfId="51"/>
    <cellStyle name="xl81" xfId="52"/>
    <cellStyle name="xl82" xfId="60"/>
    <cellStyle name="xl83" xfId="62"/>
    <cellStyle name="xl84" xfId="65"/>
    <cellStyle name="xl85" xfId="72"/>
    <cellStyle name="xl86" xfId="74"/>
    <cellStyle name="xl87" xfId="61"/>
    <cellStyle name="xl88" xfId="70"/>
    <cellStyle name="xl89" xfId="73"/>
    <cellStyle name="xl90" xfId="75"/>
    <cellStyle name="xl91" xfId="80"/>
    <cellStyle name="xl92" xfId="66"/>
    <cellStyle name="xl93" xfId="76"/>
    <cellStyle name="xl94" xfId="63"/>
    <cellStyle name="xl95" xfId="67"/>
    <cellStyle name="xl96" xfId="77"/>
    <cellStyle name="xl97" xfId="68"/>
    <cellStyle name="xl98" xfId="71"/>
    <cellStyle name="xl99" xfId="78"/>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6"/>
  <sheetViews>
    <sheetView tabSelected="1" zoomScaleNormal="100" zoomScaleSheetLayoutView="70" zoomScalePageLayoutView="70" workbookViewId="0">
      <selection activeCell="C3" sqref="C3:E3"/>
    </sheetView>
  </sheetViews>
  <sheetFormatPr defaultRowHeight="15" x14ac:dyDescent="0.25"/>
  <cols>
    <col min="1" max="1" width="39.85546875" style="1" customWidth="1"/>
    <col min="2" max="2" width="21.85546875" style="1" customWidth="1"/>
    <col min="3" max="3" width="13.85546875" style="1" customWidth="1"/>
    <col min="4" max="4" width="13.28515625" style="1" customWidth="1"/>
    <col min="5" max="5" width="15.140625" style="1" customWidth="1"/>
    <col min="6" max="16384" width="9.140625" style="1"/>
  </cols>
  <sheetData>
    <row r="1" spans="1:5" ht="17.100000000000001" customHeight="1" x14ac:dyDescent="0.25">
      <c r="A1" s="79"/>
      <c r="B1" s="80"/>
      <c r="C1" s="98" t="s">
        <v>508</v>
      </c>
      <c r="D1" s="98"/>
      <c r="E1" s="98"/>
    </row>
    <row r="2" spans="1:5" ht="34.5" customHeight="1" x14ac:dyDescent="0.25">
      <c r="A2" s="79"/>
      <c r="B2" s="81" t="s">
        <v>499</v>
      </c>
      <c r="C2" s="98"/>
      <c r="D2" s="98"/>
      <c r="E2" s="98"/>
    </row>
    <row r="3" spans="1:5" ht="16.5" customHeight="1" x14ac:dyDescent="0.25">
      <c r="A3" s="79"/>
      <c r="B3" s="81" t="s">
        <v>500</v>
      </c>
      <c r="C3" s="93" t="s">
        <v>509</v>
      </c>
      <c r="D3" s="94"/>
      <c r="E3" s="94"/>
    </row>
    <row r="4" spans="1:5" ht="14.1" customHeight="1" x14ac:dyDescent="0.25">
      <c r="A4" s="79"/>
      <c r="B4" s="79"/>
      <c r="C4" s="79"/>
      <c r="D4" s="79"/>
      <c r="E4" s="79"/>
    </row>
    <row r="5" spans="1:5" ht="18" customHeight="1" x14ac:dyDescent="0.3">
      <c r="A5" s="95" t="s">
        <v>501</v>
      </c>
      <c r="B5" s="95"/>
      <c r="C5" s="95"/>
      <c r="D5" s="95"/>
      <c r="E5" s="95"/>
    </row>
    <row r="6" spans="1:5" ht="20.25" customHeight="1" x14ac:dyDescent="0.3">
      <c r="A6" s="82"/>
      <c r="B6" s="83" t="s">
        <v>507</v>
      </c>
      <c r="C6" s="82"/>
      <c r="D6" s="82"/>
      <c r="E6" s="82"/>
    </row>
    <row r="7" spans="1:5" ht="2.25" customHeight="1" x14ac:dyDescent="0.25">
      <c r="A7" s="79"/>
      <c r="B7" s="79"/>
      <c r="C7" s="79"/>
      <c r="D7" s="79"/>
      <c r="E7" s="79"/>
    </row>
    <row r="8" spans="1:5" ht="15" customHeight="1" x14ac:dyDescent="0.25">
      <c r="A8" s="96" t="s">
        <v>502</v>
      </c>
      <c r="B8" s="96"/>
      <c r="C8" s="96"/>
      <c r="D8" s="96"/>
      <c r="E8" s="96"/>
    </row>
    <row r="9" spans="1:5" ht="12.95" customHeight="1" x14ac:dyDescent="0.25">
      <c r="A9" s="97" t="s">
        <v>503</v>
      </c>
      <c r="B9" s="97"/>
      <c r="C9" s="97"/>
      <c r="D9" s="97"/>
      <c r="E9" s="97"/>
    </row>
    <row r="10" spans="1:5" ht="24.75" customHeight="1" x14ac:dyDescent="0.25">
      <c r="A10" s="96" t="s">
        <v>504</v>
      </c>
      <c r="B10" s="96"/>
      <c r="C10" s="96"/>
      <c r="D10" s="96"/>
      <c r="E10" s="96"/>
    </row>
    <row r="11" spans="1:5" ht="1.5" customHeight="1" x14ac:dyDescent="0.25">
      <c r="A11" s="84" t="s">
        <v>505</v>
      </c>
      <c r="B11" s="85"/>
      <c r="C11" s="86"/>
      <c r="D11" s="87"/>
      <c r="E11" s="88"/>
    </row>
    <row r="12" spans="1:5" ht="24" customHeight="1" x14ac:dyDescent="0.25">
      <c r="A12" s="89" t="s">
        <v>506</v>
      </c>
      <c r="B12" s="89"/>
      <c r="C12" s="90"/>
      <c r="D12" s="91"/>
      <c r="E12" s="92"/>
    </row>
    <row r="13" spans="1:5" x14ac:dyDescent="0.25">
      <c r="A13" s="3"/>
      <c r="B13" s="3"/>
      <c r="C13" s="3"/>
      <c r="D13" s="3"/>
      <c r="E13" s="4"/>
    </row>
    <row r="14" spans="1:5" ht="14.25" customHeight="1" x14ac:dyDescent="0.25">
      <c r="A14" s="2" t="s">
        <v>0</v>
      </c>
      <c r="B14" s="5"/>
      <c r="C14" s="7"/>
      <c r="D14" s="3"/>
      <c r="E14" s="4"/>
    </row>
    <row r="15" spans="1:5" ht="15.75" customHeight="1" x14ac:dyDescent="0.25">
      <c r="A15" s="99" t="s">
        <v>1</v>
      </c>
      <c r="B15" s="99" t="s">
        <v>2</v>
      </c>
      <c r="C15" s="100" t="s">
        <v>496</v>
      </c>
      <c r="D15" s="100" t="s">
        <v>497</v>
      </c>
      <c r="E15" s="102" t="s">
        <v>495</v>
      </c>
    </row>
    <row r="16" spans="1:5" ht="27" customHeight="1" x14ac:dyDescent="0.25">
      <c r="A16" s="99"/>
      <c r="B16" s="99"/>
      <c r="C16" s="101"/>
      <c r="D16" s="101"/>
      <c r="E16" s="103"/>
    </row>
    <row r="17" spans="1:5" x14ac:dyDescent="0.25">
      <c r="A17" s="61" t="s">
        <v>4</v>
      </c>
      <c r="B17" s="61" t="s">
        <v>5</v>
      </c>
      <c r="C17" s="62" t="s">
        <v>6</v>
      </c>
      <c r="D17" s="62" t="s">
        <v>7</v>
      </c>
      <c r="E17" s="75">
        <v>5</v>
      </c>
    </row>
    <row r="18" spans="1:5" x14ac:dyDescent="0.25">
      <c r="A18" s="76" t="s">
        <v>8</v>
      </c>
      <c r="B18" s="65" t="s">
        <v>9</v>
      </c>
      <c r="C18" s="44">
        <v>2616455775.5799999</v>
      </c>
      <c r="D18" s="44">
        <v>1399151431.73</v>
      </c>
      <c r="E18" s="77">
        <f>C18-D18</f>
        <v>1217304343.8499999</v>
      </c>
    </row>
    <row r="19" spans="1:5" x14ac:dyDescent="0.25">
      <c r="A19" s="78" t="s">
        <v>11</v>
      </c>
      <c r="B19" s="68"/>
      <c r="C19" s="68"/>
      <c r="D19" s="68"/>
      <c r="E19" s="77">
        <f t="shared" ref="E19:E66" si="0">C19-D19</f>
        <v>0</v>
      </c>
    </row>
    <row r="20" spans="1:5" ht="26.25" x14ac:dyDescent="0.25">
      <c r="A20" s="72" t="s">
        <v>12</v>
      </c>
      <c r="B20" s="42" t="s">
        <v>13</v>
      </c>
      <c r="C20" s="44">
        <v>902441345</v>
      </c>
      <c r="D20" s="44">
        <v>486541074</v>
      </c>
      <c r="E20" s="77">
        <f t="shared" si="0"/>
        <v>415900271</v>
      </c>
    </row>
    <row r="21" spans="1:5" x14ac:dyDescent="0.25">
      <c r="A21" s="72" t="s">
        <v>14</v>
      </c>
      <c r="B21" s="42" t="s">
        <v>15</v>
      </c>
      <c r="C21" s="44">
        <v>700000000</v>
      </c>
      <c r="D21" s="44">
        <v>305369965.50999999</v>
      </c>
      <c r="E21" s="77">
        <f t="shared" si="0"/>
        <v>394630034.49000001</v>
      </c>
    </row>
    <row r="22" spans="1:5" x14ac:dyDescent="0.25">
      <c r="A22" s="72" t="s">
        <v>16</v>
      </c>
      <c r="B22" s="42" t="s">
        <v>17</v>
      </c>
      <c r="C22" s="44">
        <v>700000000</v>
      </c>
      <c r="D22" s="44">
        <v>305369965.50999999</v>
      </c>
      <c r="E22" s="77">
        <f t="shared" si="0"/>
        <v>394630034.49000001</v>
      </c>
    </row>
    <row r="23" spans="1:5" ht="129" customHeight="1" x14ac:dyDescent="0.25">
      <c r="A23" s="72" t="s">
        <v>18</v>
      </c>
      <c r="B23" s="42" t="s">
        <v>19</v>
      </c>
      <c r="C23" s="44">
        <v>667800000</v>
      </c>
      <c r="D23" s="44">
        <v>288512577.02999997</v>
      </c>
      <c r="E23" s="77">
        <f t="shared" si="0"/>
        <v>379287422.97000003</v>
      </c>
    </row>
    <row r="24" spans="1:5" ht="142.5" customHeight="1" x14ac:dyDescent="0.25">
      <c r="A24" s="72" t="s">
        <v>20</v>
      </c>
      <c r="B24" s="42" t="s">
        <v>21</v>
      </c>
      <c r="C24" s="44">
        <v>1400000</v>
      </c>
      <c r="D24" s="44">
        <v>604606.97</v>
      </c>
      <c r="E24" s="77">
        <f t="shared" si="0"/>
        <v>795393.03</v>
      </c>
    </row>
    <row r="25" spans="1:5" ht="108.75" customHeight="1" x14ac:dyDescent="0.25">
      <c r="A25" s="72" t="s">
        <v>22</v>
      </c>
      <c r="B25" s="42" t="s">
        <v>23</v>
      </c>
      <c r="C25" s="44">
        <v>9800000</v>
      </c>
      <c r="D25" s="44">
        <v>440391.67</v>
      </c>
      <c r="E25" s="77">
        <f t="shared" si="0"/>
        <v>9359608.3300000001</v>
      </c>
    </row>
    <row r="26" spans="1:5" ht="180.75" customHeight="1" x14ac:dyDescent="0.25">
      <c r="A26" s="72" t="s">
        <v>24</v>
      </c>
      <c r="B26" s="42" t="s">
        <v>25</v>
      </c>
      <c r="C26" s="44">
        <v>4000000</v>
      </c>
      <c r="D26" s="44">
        <v>396228.73</v>
      </c>
      <c r="E26" s="77">
        <f t="shared" si="0"/>
        <v>3603771.27</v>
      </c>
    </row>
    <row r="27" spans="1:5" ht="83.25" customHeight="1" x14ac:dyDescent="0.25">
      <c r="A27" s="72" t="s">
        <v>26</v>
      </c>
      <c r="B27" s="42" t="s">
        <v>27</v>
      </c>
      <c r="C27" s="44">
        <v>4500000</v>
      </c>
      <c r="D27" s="44">
        <v>2898977.03</v>
      </c>
      <c r="E27" s="77">
        <f t="shared" si="0"/>
        <v>1601022.9700000002</v>
      </c>
    </row>
    <row r="28" spans="1:5" ht="81.75" customHeight="1" x14ac:dyDescent="0.25">
      <c r="A28" s="72" t="s">
        <v>28</v>
      </c>
      <c r="B28" s="42" t="s">
        <v>29</v>
      </c>
      <c r="C28" s="44">
        <v>12500000</v>
      </c>
      <c r="D28" s="44">
        <v>12517184.08</v>
      </c>
      <c r="E28" s="77">
        <f t="shared" si="0"/>
        <v>-17184.080000000075</v>
      </c>
    </row>
    <row r="29" spans="1:5" ht="40.5" customHeight="1" x14ac:dyDescent="0.25">
      <c r="A29" s="72" t="s">
        <v>30</v>
      </c>
      <c r="B29" s="42" t="s">
        <v>31</v>
      </c>
      <c r="C29" s="44">
        <v>34224000</v>
      </c>
      <c r="D29" s="44">
        <v>16466211.619999999</v>
      </c>
      <c r="E29" s="77">
        <f t="shared" si="0"/>
        <v>17757788.380000003</v>
      </c>
    </row>
    <row r="30" spans="1:5" ht="43.5" customHeight="1" x14ac:dyDescent="0.25">
      <c r="A30" s="72" t="s">
        <v>32</v>
      </c>
      <c r="B30" s="42" t="s">
        <v>33</v>
      </c>
      <c r="C30" s="44">
        <v>34224000</v>
      </c>
      <c r="D30" s="44">
        <v>16466211.619999999</v>
      </c>
      <c r="E30" s="77">
        <f t="shared" si="0"/>
        <v>17757788.380000003</v>
      </c>
    </row>
    <row r="31" spans="1:5" ht="77.25" customHeight="1" x14ac:dyDescent="0.25">
      <c r="A31" s="72" t="s">
        <v>34</v>
      </c>
      <c r="B31" s="42" t="s">
        <v>35</v>
      </c>
      <c r="C31" s="44">
        <v>17500000</v>
      </c>
      <c r="D31" s="44">
        <v>8411312.2599999998</v>
      </c>
      <c r="E31" s="77">
        <f t="shared" si="0"/>
        <v>9088687.7400000002</v>
      </c>
    </row>
    <row r="32" spans="1:5" ht="133.5" customHeight="1" x14ac:dyDescent="0.25">
      <c r="A32" s="72" t="s">
        <v>36</v>
      </c>
      <c r="B32" s="42" t="s">
        <v>37</v>
      </c>
      <c r="C32" s="44">
        <v>17500000</v>
      </c>
      <c r="D32" s="44">
        <v>8411312.2599999998</v>
      </c>
      <c r="E32" s="77">
        <f t="shared" si="0"/>
        <v>9088687.7400000002</v>
      </c>
    </row>
    <row r="33" spans="1:5" ht="105.75" customHeight="1" x14ac:dyDescent="0.25">
      <c r="A33" s="72" t="s">
        <v>38</v>
      </c>
      <c r="B33" s="42" t="s">
        <v>39</v>
      </c>
      <c r="C33" s="44">
        <v>100000</v>
      </c>
      <c r="D33" s="44">
        <v>48675.11</v>
      </c>
      <c r="E33" s="77">
        <f t="shared" si="0"/>
        <v>51324.89</v>
      </c>
    </row>
    <row r="34" spans="1:5" ht="153.75" customHeight="1" x14ac:dyDescent="0.25">
      <c r="A34" s="72" t="s">
        <v>40</v>
      </c>
      <c r="B34" s="42" t="s">
        <v>41</v>
      </c>
      <c r="C34" s="44">
        <v>100000</v>
      </c>
      <c r="D34" s="44">
        <v>48675.11</v>
      </c>
      <c r="E34" s="77">
        <f t="shared" si="0"/>
        <v>51324.89</v>
      </c>
    </row>
    <row r="35" spans="1:5" ht="96.75" customHeight="1" x14ac:dyDescent="0.25">
      <c r="A35" s="72" t="s">
        <v>42</v>
      </c>
      <c r="B35" s="42" t="s">
        <v>43</v>
      </c>
      <c r="C35" s="44">
        <v>16624000</v>
      </c>
      <c r="D35" s="44">
        <v>9098361.8200000003</v>
      </c>
      <c r="E35" s="77">
        <f t="shared" si="0"/>
        <v>7525638.1799999997</v>
      </c>
    </row>
    <row r="36" spans="1:5" ht="145.5" customHeight="1" x14ac:dyDescent="0.25">
      <c r="A36" s="72" t="s">
        <v>44</v>
      </c>
      <c r="B36" s="42" t="s">
        <v>45</v>
      </c>
      <c r="C36" s="44">
        <v>16624000</v>
      </c>
      <c r="D36" s="44">
        <v>9098361.8200000003</v>
      </c>
      <c r="E36" s="77">
        <f t="shared" si="0"/>
        <v>7525638.1799999997</v>
      </c>
    </row>
    <row r="37" spans="1:5" ht="78.75" customHeight="1" x14ac:dyDescent="0.25">
      <c r="A37" s="72" t="s">
        <v>46</v>
      </c>
      <c r="B37" s="42" t="s">
        <v>47</v>
      </c>
      <c r="C37" s="44" t="s">
        <v>10</v>
      </c>
      <c r="D37" s="44">
        <v>-1092137.57</v>
      </c>
      <c r="E37" s="77"/>
    </row>
    <row r="38" spans="1:5" ht="130.5" customHeight="1" x14ac:dyDescent="0.25">
      <c r="A38" s="72" t="s">
        <v>48</v>
      </c>
      <c r="B38" s="42" t="s">
        <v>49</v>
      </c>
      <c r="C38" s="44" t="s">
        <v>10</v>
      </c>
      <c r="D38" s="44">
        <v>-1092137.57</v>
      </c>
      <c r="E38" s="77"/>
    </row>
    <row r="39" spans="1:5" ht="19.5" customHeight="1" x14ac:dyDescent="0.25">
      <c r="A39" s="72" t="s">
        <v>50</v>
      </c>
      <c r="B39" s="42" t="s">
        <v>51</v>
      </c>
      <c r="C39" s="44">
        <v>50927000</v>
      </c>
      <c r="D39" s="44">
        <v>66756515.219999999</v>
      </c>
      <c r="E39" s="77">
        <f t="shared" si="0"/>
        <v>-15829515.219999999</v>
      </c>
    </row>
    <row r="40" spans="1:5" ht="36" customHeight="1" x14ac:dyDescent="0.25">
      <c r="A40" s="72" t="s">
        <v>52</v>
      </c>
      <c r="B40" s="42" t="s">
        <v>53</v>
      </c>
      <c r="C40" s="44">
        <v>22500000</v>
      </c>
      <c r="D40" s="44">
        <v>17246464.23</v>
      </c>
      <c r="E40" s="77">
        <f t="shared" si="0"/>
        <v>5253535.7699999996</v>
      </c>
    </row>
    <row r="41" spans="1:5" ht="43.5" customHeight="1" x14ac:dyDescent="0.25">
      <c r="A41" s="72" t="s">
        <v>54</v>
      </c>
      <c r="B41" s="42" t="s">
        <v>55</v>
      </c>
      <c r="C41" s="44">
        <v>16200000</v>
      </c>
      <c r="D41" s="44">
        <v>12370661.08</v>
      </c>
      <c r="E41" s="77">
        <f t="shared" si="0"/>
        <v>3829338.92</v>
      </c>
    </row>
    <row r="42" spans="1:5" ht="50.25" customHeight="1" x14ac:dyDescent="0.25">
      <c r="A42" s="72" t="s">
        <v>54</v>
      </c>
      <c r="B42" s="42" t="s">
        <v>56</v>
      </c>
      <c r="C42" s="44">
        <v>16200000</v>
      </c>
      <c r="D42" s="44">
        <v>12370661.08</v>
      </c>
      <c r="E42" s="77">
        <f t="shared" si="0"/>
        <v>3829338.92</v>
      </c>
    </row>
    <row r="43" spans="1:5" ht="58.5" customHeight="1" x14ac:dyDescent="0.25">
      <c r="A43" s="72" t="s">
        <v>57</v>
      </c>
      <c r="B43" s="42" t="s">
        <v>58</v>
      </c>
      <c r="C43" s="44">
        <v>6300000</v>
      </c>
      <c r="D43" s="44">
        <v>4875803.1500000004</v>
      </c>
      <c r="E43" s="77">
        <f t="shared" si="0"/>
        <v>1424196.8499999996</v>
      </c>
    </row>
    <row r="44" spans="1:5" ht="80.25" customHeight="1" x14ac:dyDescent="0.25">
      <c r="A44" s="72" t="s">
        <v>59</v>
      </c>
      <c r="B44" s="42" t="s">
        <v>60</v>
      </c>
      <c r="C44" s="44">
        <v>6300000</v>
      </c>
      <c r="D44" s="44">
        <v>4875803.1500000004</v>
      </c>
      <c r="E44" s="77">
        <f t="shared" si="0"/>
        <v>1424196.8499999996</v>
      </c>
    </row>
    <row r="45" spans="1:5" ht="27" customHeight="1" x14ac:dyDescent="0.25">
      <c r="A45" s="72" t="s">
        <v>61</v>
      </c>
      <c r="B45" s="42" t="s">
        <v>62</v>
      </c>
      <c r="C45" s="44" t="s">
        <v>10</v>
      </c>
      <c r="D45" s="44">
        <v>12499</v>
      </c>
      <c r="E45" s="77"/>
    </row>
    <row r="46" spans="1:5" ht="32.25" customHeight="1" x14ac:dyDescent="0.25">
      <c r="A46" s="72" t="s">
        <v>61</v>
      </c>
      <c r="B46" s="42" t="s">
        <v>63</v>
      </c>
      <c r="C46" s="44" t="s">
        <v>10</v>
      </c>
      <c r="D46" s="44">
        <v>12499</v>
      </c>
      <c r="E46" s="77"/>
    </row>
    <row r="47" spans="1:5" ht="18.75" customHeight="1" x14ac:dyDescent="0.25">
      <c r="A47" s="72" t="s">
        <v>64</v>
      </c>
      <c r="B47" s="42" t="s">
        <v>65</v>
      </c>
      <c r="C47" s="44">
        <v>15227000</v>
      </c>
      <c r="D47" s="44">
        <v>32669515.719999999</v>
      </c>
      <c r="E47" s="77">
        <f t="shared" si="0"/>
        <v>-17442515.719999999</v>
      </c>
    </row>
    <row r="48" spans="1:5" ht="21" customHeight="1" x14ac:dyDescent="0.25">
      <c r="A48" s="72" t="s">
        <v>64</v>
      </c>
      <c r="B48" s="42" t="s">
        <v>66</v>
      </c>
      <c r="C48" s="44">
        <v>15227000</v>
      </c>
      <c r="D48" s="44">
        <v>32669515.719999999</v>
      </c>
      <c r="E48" s="77">
        <f t="shared" si="0"/>
        <v>-17442515.719999999</v>
      </c>
    </row>
    <row r="49" spans="1:5" ht="27.75" customHeight="1" x14ac:dyDescent="0.25">
      <c r="A49" s="72" t="s">
        <v>67</v>
      </c>
      <c r="B49" s="42" t="s">
        <v>68</v>
      </c>
      <c r="C49" s="44">
        <v>13200000</v>
      </c>
      <c r="D49" s="44">
        <v>16828036.27</v>
      </c>
      <c r="E49" s="77">
        <f t="shared" si="0"/>
        <v>-3628036.2699999996</v>
      </c>
    </row>
    <row r="50" spans="1:5" ht="52.5" customHeight="1" x14ac:dyDescent="0.25">
      <c r="A50" s="72" t="s">
        <v>69</v>
      </c>
      <c r="B50" s="42" t="s">
        <v>70</v>
      </c>
      <c r="C50" s="44">
        <v>13200000</v>
      </c>
      <c r="D50" s="44">
        <v>16828036.27</v>
      </c>
      <c r="E50" s="77">
        <f t="shared" si="0"/>
        <v>-3628036.2699999996</v>
      </c>
    </row>
    <row r="51" spans="1:5" x14ac:dyDescent="0.25">
      <c r="A51" s="72" t="s">
        <v>71</v>
      </c>
      <c r="B51" s="42" t="s">
        <v>72</v>
      </c>
      <c r="C51" s="44">
        <v>12000000</v>
      </c>
      <c r="D51" s="44">
        <v>4870250.25</v>
      </c>
      <c r="E51" s="77">
        <f t="shared" si="0"/>
        <v>7129749.75</v>
      </c>
    </row>
    <row r="52" spans="1:5" ht="42" customHeight="1" x14ac:dyDescent="0.25">
      <c r="A52" s="72" t="s">
        <v>73</v>
      </c>
      <c r="B52" s="42" t="s">
        <v>74</v>
      </c>
      <c r="C52" s="44">
        <v>12000000</v>
      </c>
      <c r="D52" s="44">
        <v>4855250.25</v>
      </c>
      <c r="E52" s="77">
        <f t="shared" si="0"/>
        <v>7144749.75</v>
      </c>
    </row>
    <row r="53" spans="1:5" ht="71.25" customHeight="1" x14ac:dyDescent="0.25">
      <c r="A53" s="72" t="s">
        <v>75</v>
      </c>
      <c r="B53" s="42" t="s">
        <v>76</v>
      </c>
      <c r="C53" s="44">
        <v>12000000</v>
      </c>
      <c r="D53" s="44">
        <v>4855250.25</v>
      </c>
      <c r="E53" s="77">
        <f t="shared" si="0"/>
        <v>7144749.75</v>
      </c>
    </row>
    <row r="54" spans="1:5" ht="51.75" x14ac:dyDescent="0.25">
      <c r="A54" s="72" t="s">
        <v>77</v>
      </c>
      <c r="B54" s="42" t="s">
        <v>78</v>
      </c>
      <c r="C54" s="44" t="s">
        <v>10</v>
      </c>
      <c r="D54" s="44">
        <v>15000</v>
      </c>
      <c r="E54" s="77"/>
    </row>
    <row r="55" spans="1:5" ht="42" customHeight="1" x14ac:dyDescent="0.25">
      <c r="A55" s="72" t="s">
        <v>79</v>
      </c>
      <c r="B55" s="42" t="s">
        <v>80</v>
      </c>
      <c r="C55" s="44" t="s">
        <v>10</v>
      </c>
      <c r="D55" s="44">
        <v>15000</v>
      </c>
      <c r="E55" s="77"/>
    </row>
    <row r="56" spans="1:5" ht="60.75" customHeight="1" x14ac:dyDescent="0.25">
      <c r="A56" s="72" t="s">
        <v>81</v>
      </c>
      <c r="B56" s="42" t="s">
        <v>82</v>
      </c>
      <c r="C56" s="44">
        <v>37930000</v>
      </c>
      <c r="D56" s="44">
        <v>15356634.77</v>
      </c>
      <c r="E56" s="77">
        <f t="shared" si="0"/>
        <v>22573365.23</v>
      </c>
    </row>
    <row r="57" spans="1:5" ht="120" customHeight="1" x14ac:dyDescent="0.25">
      <c r="A57" s="72" t="s">
        <v>83</v>
      </c>
      <c r="B57" s="42" t="s">
        <v>84</v>
      </c>
      <c r="C57" s="44">
        <v>37361000</v>
      </c>
      <c r="D57" s="44">
        <v>14455775.32</v>
      </c>
      <c r="E57" s="77">
        <f t="shared" si="0"/>
        <v>22905224.68</v>
      </c>
    </row>
    <row r="58" spans="1:5" ht="83.25" customHeight="1" x14ac:dyDescent="0.25">
      <c r="A58" s="72" t="s">
        <v>85</v>
      </c>
      <c r="B58" s="42" t="s">
        <v>86</v>
      </c>
      <c r="C58" s="44">
        <v>35000000</v>
      </c>
      <c r="D58" s="44">
        <v>13004962.66</v>
      </c>
      <c r="E58" s="77">
        <f t="shared" si="0"/>
        <v>21995037.34</v>
      </c>
    </row>
    <row r="59" spans="1:5" ht="105.75" customHeight="1" x14ac:dyDescent="0.25">
      <c r="A59" s="72" t="s">
        <v>87</v>
      </c>
      <c r="B59" s="42" t="s">
        <v>88</v>
      </c>
      <c r="C59" s="44">
        <v>21800000</v>
      </c>
      <c r="D59" s="44">
        <v>6215639.5599999996</v>
      </c>
      <c r="E59" s="77">
        <f t="shared" si="0"/>
        <v>15584360.440000001</v>
      </c>
    </row>
    <row r="60" spans="1:5" ht="90" customHeight="1" x14ac:dyDescent="0.25">
      <c r="A60" s="72" t="s">
        <v>89</v>
      </c>
      <c r="B60" s="42" t="s">
        <v>90</v>
      </c>
      <c r="C60" s="44">
        <v>13200000</v>
      </c>
      <c r="D60" s="44">
        <v>6789323.0999999996</v>
      </c>
      <c r="E60" s="77">
        <f t="shared" si="0"/>
        <v>6410676.9000000004</v>
      </c>
    </row>
    <row r="61" spans="1:5" ht="102.75" customHeight="1" x14ac:dyDescent="0.25">
      <c r="A61" s="72" t="s">
        <v>91</v>
      </c>
      <c r="B61" s="42" t="s">
        <v>92</v>
      </c>
      <c r="C61" s="44">
        <v>1334000</v>
      </c>
      <c r="D61" s="44">
        <v>893834.58</v>
      </c>
      <c r="E61" s="77">
        <f t="shared" si="0"/>
        <v>440165.42000000004</v>
      </c>
    </row>
    <row r="62" spans="1:5" ht="90.75" customHeight="1" x14ac:dyDescent="0.25">
      <c r="A62" s="72" t="s">
        <v>93</v>
      </c>
      <c r="B62" s="42" t="s">
        <v>94</v>
      </c>
      <c r="C62" s="44">
        <v>1334000</v>
      </c>
      <c r="D62" s="44">
        <v>893834.58</v>
      </c>
      <c r="E62" s="77">
        <f t="shared" si="0"/>
        <v>440165.42000000004</v>
      </c>
    </row>
    <row r="63" spans="1:5" ht="111.75" customHeight="1" x14ac:dyDescent="0.25">
      <c r="A63" s="72" t="s">
        <v>95</v>
      </c>
      <c r="B63" s="42" t="s">
        <v>96</v>
      </c>
      <c r="C63" s="44">
        <v>300000</v>
      </c>
      <c r="D63" s="44">
        <v>120543.15</v>
      </c>
      <c r="E63" s="77">
        <f t="shared" si="0"/>
        <v>179456.85</v>
      </c>
    </row>
    <row r="64" spans="1:5" ht="87.75" customHeight="1" x14ac:dyDescent="0.25">
      <c r="A64" s="72" t="s">
        <v>97</v>
      </c>
      <c r="B64" s="42" t="s">
        <v>98</v>
      </c>
      <c r="C64" s="44">
        <v>300000</v>
      </c>
      <c r="D64" s="44">
        <v>120543.15</v>
      </c>
      <c r="E64" s="77">
        <f t="shared" si="0"/>
        <v>179456.85</v>
      </c>
    </row>
    <row r="65" spans="1:5" ht="63" customHeight="1" x14ac:dyDescent="0.25">
      <c r="A65" s="72" t="s">
        <v>99</v>
      </c>
      <c r="B65" s="42" t="s">
        <v>100</v>
      </c>
      <c r="C65" s="44">
        <v>727000</v>
      </c>
      <c r="D65" s="44">
        <v>436434.93</v>
      </c>
      <c r="E65" s="77">
        <f t="shared" si="0"/>
        <v>290565.07</v>
      </c>
    </row>
    <row r="66" spans="1:5" ht="57" customHeight="1" x14ac:dyDescent="0.25">
      <c r="A66" s="72" t="s">
        <v>101</v>
      </c>
      <c r="B66" s="42" t="s">
        <v>102</v>
      </c>
      <c r="C66" s="44">
        <v>727000</v>
      </c>
      <c r="D66" s="44">
        <v>436434.93</v>
      </c>
      <c r="E66" s="77">
        <f t="shared" si="0"/>
        <v>290565.07</v>
      </c>
    </row>
    <row r="67" spans="1:5" ht="55.5" customHeight="1" x14ac:dyDescent="0.25">
      <c r="A67" s="72" t="s">
        <v>103</v>
      </c>
      <c r="B67" s="42" t="s">
        <v>104</v>
      </c>
      <c r="C67" s="44" t="s">
        <v>10</v>
      </c>
      <c r="D67" s="44">
        <v>156171.66</v>
      </c>
      <c r="E67" s="77"/>
    </row>
    <row r="68" spans="1:5" ht="54.75" customHeight="1" x14ac:dyDescent="0.25">
      <c r="A68" s="72" t="s">
        <v>105</v>
      </c>
      <c r="B68" s="42" t="s">
        <v>106</v>
      </c>
      <c r="C68" s="44" t="s">
        <v>10</v>
      </c>
      <c r="D68" s="44">
        <v>156171.66</v>
      </c>
      <c r="E68" s="77"/>
    </row>
    <row r="69" spans="1:5" ht="171" customHeight="1" x14ac:dyDescent="0.25">
      <c r="A69" s="72" t="s">
        <v>107</v>
      </c>
      <c r="B69" s="42" t="s">
        <v>108</v>
      </c>
      <c r="C69" s="44" t="s">
        <v>10</v>
      </c>
      <c r="D69" s="44">
        <v>156171.66</v>
      </c>
      <c r="E69" s="77"/>
    </row>
    <row r="70" spans="1:5" ht="104.25" customHeight="1" x14ac:dyDescent="0.25">
      <c r="A70" s="72" t="s">
        <v>109</v>
      </c>
      <c r="B70" s="42" t="s">
        <v>110</v>
      </c>
      <c r="C70" s="44">
        <v>569000</v>
      </c>
      <c r="D70" s="44">
        <v>744687.79</v>
      </c>
      <c r="E70" s="77">
        <f t="shared" ref="E70:E114" si="1">C70-D70</f>
        <v>-175687.79000000004</v>
      </c>
    </row>
    <row r="71" spans="1:5" ht="106.5" customHeight="1" x14ac:dyDescent="0.25">
      <c r="A71" s="72" t="s">
        <v>111</v>
      </c>
      <c r="B71" s="42" t="s">
        <v>112</v>
      </c>
      <c r="C71" s="44" t="s">
        <v>10</v>
      </c>
      <c r="D71" s="44">
        <v>455686.7</v>
      </c>
      <c r="E71" s="77"/>
    </row>
    <row r="72" spans="1:5" ht="96" customHeight="1" x14ac:dyDescent="0.25">
      <c r="A72" s="72" t="s">
        <v>113</v>
      </c>
      <c r="B72" s="42" t="s">
        <v>114</v>
      </c>
      <c r="C72" s="44" t="s">
        <v>10</v>
      </c>
      <c r="D72" s="44">
        <v>455686.7</v>
      </c>
      <c r="E72" s="77"/>
    </row>
    <row r="73" spans="1:5" ht="129" customHeight="1" x14ac:dyDescent="0.25">
      <c r="A73" s="72" t="s">
        <v>115</v>
      </c>
      <c r="B73" s="42" t="s">
        <v>116</v>
      </c>
      <c r="C73" s="44">
        <v>569000</v>
      </c>
      <c r="D73" s="44">
        <v>289001.09000000003</v>
      </c>
      <c r="E73" s="77">
        <f t="shared" si="1"/>
        <v>279998.90999999997</v>
      </c>
    </row>
    <row r="74" spans="1:5" ht="128.25" customHeight="1" x14ac:dyDescent="0.25">
      <c r="A74" s="72" t="s">
        <v>117</v>
      </c>
      <c r="B74" s="42" t="s">
        <v>118</v>
      </c>
      <c r="C74" s="44">
        <v>569000</v>
      </c>
      <c r="D74" s="44">
        <v>289001.09000000003</v>
      </c>
      <c r="E74" s="77">
        <f t="shared" si="1"/>
        <v>279998.90999999997</v>
      </c>
    </row>
    <row r="75" spans="1:5" ht="36.75" customHeight="1" x14ac:dyDescent="0.25">
      <c r="A75" s="72" t="s">
        <v>119</v>
      </c>
      <c r="B75" s="42" t="s">
        <v>120</v>
      </c>
      <c r="C75" s="44">
        <v>11000000</v>
      </c>
      <c r="D75" s="44">
        <v>6322162.5099999998</v>
      </c>
      <c r="E75" s="77">
        <f t="shared" si="1"/>
        <v>4677837.49</v>
      </c>
    </row>
    <row r="76" spans="1:5" ht="30" customHeight="1" x14ac:dyDescent="0.25">
      <c r="A76" s="72" t="s">
        <v>121</v>
      </c>
      <c r="B76" s="42" t="s">
        <v>122</v>
      </c>
      <c r="C76" s="44">
        <v>11000000</v>
      </c>
      <c r="D76" s="44">
        <v>6322162.5099999998</v>
      </c>
      <c r="E76" s="77">
        <f t="shared" si="1"/>
        <v>4677837.49</v>
      </c>
    </row>
    <row r="77" spans="1:5" ht="47.25" customHeight="1" x14ac:dyDescent="0.25">
      <c r="A77" s="72" t="s">
        <v>123</v>
      </c>
      <c r="B77" s="42" t="s">
        <v>124</v>
      </c>
      <c r="C77" s="44">
        <v>1700000</v>
      </c>
      <c r="D77" s="44">
        <v>614114.81000000006</v>
      </c>
      <c r="E77" s="77">
        <f t="shared" si="1"/>
        <v>1085885.19</v>
      </c>
    </row>
    <row r="78" spans="1:5" ht="26.25" x14ac:dyDescent="0.25">
      <c r="A78" s="72" t="s">
        <v>125</v>
      </c>
      <c r="B78" s="42" t="s">
        <v>126</v>
      </c>
      <c r="C78" s="44" t="s">
        <v>10</v>
      </c>
      <c r="D78" s="44">
        <v>390283.63</v>
      </c>
      <c r="E78" s="77"/>
    </row>
    <row r="79" spans="1:5" ht="26.25" x14ac:dyDescent="0.25">
      <c r="A79" s="72" t="s">
        <v>127</v>
      </c>
      <c r="B79" s="42" t="s">
        <v>128</v>
      </c>
      <c r="C79" s="44">
        <v>9300000</v>
      </c>
      <c r="D79" s="44">
        <v>5317764.07</v>
      </c>
      <c r="E79" s="77">
        <f t="shared" si="1"/>
        <v>3982235.9299999997</v>
      </c>
    </row>
    <row r="80" spans="1:5" x14ac:dyDescent="0.25">
      <c r="A80" s="72" t="s">
        <v>129</v>
      </c>
      <c r="B80" s="42" t="s">
        <v>130</v>
      </c>
      <c r="C80" s="44">
        <v>7000000</v>
      </c>
      <c r="D80" s="44">
        <v>3642937.29</v>
      </c>
      <c r="E80" s="77">
        <f t="shared" si="1"/>
        <v>3357062.71</v>
      </c>
    </row>
    <row r="81" spans="1:5" ht="26.25" x14ac:dyDescent="0.25">
      <c r="A81" s="72" t="s">
        <v>131</v>
      </c>
      <c r="B81" s="42" t="s">
        <v>132</v>
      </c>
      <c r="C81" s="44">
        <v>2300000</v>
      </c>
      <c r="D81" s="44">
        <v>1674826.78</v>
      </c>
      <c r="E81" s="77">
        <f t="shared" si="1"/>
        <v>625173.22</v>
      </c>
    </row>
    <row r="82" spans="1:5" ht="41.25" customHeight="1" x14ac:dyDescent="0.25">
      <c r="A82" s="72" t="s">
        <v>133</v>
      </c>
      <c r="B82" s="42" t="s">
        <v>134</v>
      </c>
      <c r="C82" s="44">
        <v>48288000</v>
      </c>
      <c r="D82" s="44">
        <v>30994975.350000001</v>
      </c>
      <c r="E82" s="77">
        <f t="shared" si="1"/>
        <v>17293024.649999999</v>
      </c>
    </row>
    <row r="83" spans="1:5" ht="19.5" customHeight="1" x14ac:dyDescent="0.25">
      <c r="A83" s="72" t="s">
        <v>135</v>
      </c>
      <c r="B83" s="42" t="s">
        <v>136</v>
      </c>
      <c r="C83" s="44">
        <v>48288000</v>
      </c>
      <c r="D83" s="44">
        <v>30530014.059999999</v>
      </c>
      <c r="E83" s="77">
        <f t="shared" si="1"/>
        <v>17757985.940000001</v>
      </c>
    </row>
    <row r="84" spans="1:5" ht="26.25" x14ac:dyDescent="0.25">
      <c r="A84" s="72" t="s">
        <v>137</v>
      </c>
      <c r="B84" s="42" t="s">
        <v>138</v>
      </c>
      <c r="C84" s="44">
        <v>48288000</v>
      </c>
      <c r="D84" s="44">
        <v>30530014.059999999</v>
      </c>
      <c r="E84" s="77">
        <f t="shared" si="1"/>
        <v>17757985.940000001</v>
      </c>
    </row>
    <row r="85" spans="1:5" ht="45" customHeight="1" x14ac:dyDescent="0.25">
      <c r="A85" s="72" t="s">
        <v>139</v>
      </c>
      <c r="B85" s="42" t="s">
        <v>140</v>
      </c>
      <c r="C85" s="44">
        <v>48288000</v>
      </c>
      <c r="D85" s="44">
        <v>30530014.059999999</v>
      </c>
      <c r="E85" s="77">
        <f t="shared" si="1"/>
        <v>17757985.940000001</v>
      </c>
    </row>
    <row r="86" spans="1:5" ht="23.25" customHeight="1" x14ac:dyDescent="0.25">
      <c r="A86" s="72" t="s">
        <v>141</v>
      </c>
      <c r="B86" s="42" t="s">
        <v>142</v>
      </c>
      <c r="C86" s="44" t="s">
        <v>10</v>
      </c>
      <c r="D86" s="44">
        <v>464961.29</v>
      </c>
      <c r="E86" s="77"/>
    </row>
    <row r="87" spans="1:5" ht="25.5" customHeight="1" x14ac:dyDescent="0.25">
      <c r="A87" s="72" t="s">
        <v>143</v>
      </c>
      <c r="B87" s="42" t="s">
        <v>144</v>
      </c>
      <c r="C87" s="44" t="s">
        <v>10</v>
      </c>
      <c r="D87" s="44">
        <v>464961.29</v>
      </c>
      <c r="E87" s="77"/>
    </row>
    <row r="88" spans="1:5" ht="30.75" customHeight="1" x14ac:dyDescent="0.25">
      <c r="A88" s="72" t="s">
        <v>145</v>
      </c>
      <c r="B88" s="42" t="s">
        <v>146</v>
      </c>
      <c r="C88" s="44" t="s">
        <v>10</v>
      </c>
      <c r="D88" s="44">
        <v>464961.29</v>
      </c>
      <c r="E88" s="77"/>
    </row>
    <row r="89" spans="1:5" ht="42.75" customHeight="1" x14ac:dyDescent="0.25">
      <c r="A89" s="72" t="s">
        <v>147</v>
      </c>
      <c r="B89" s="42" t="s">
        <v>148</v>
      </c>
      <c r="C89" s="44">
        <v>6572330</v>
      </c>
      <c r="D89" s="44">
        <v>39108751.590000004</v>
      </c>
      <c r="E89" s="77">
        <f t="shared" si="1"/>
        <v>-32536421.590000004</v>
      </c>
    </row>
    <row r="90" spans="1:5" ht="46.5" customHeight="1" x14ac:dyDescent="0.25">
      <c r="A90" s="72" t="s">
        <v>149</v>
      </c>
      <c r="B90" s="42" t="s">
        <v>150</v>
      </c>
      <c r="C90" s="44">
        <v>6572330</v>
      </c>
      <c r="D90" s="44">
        <v>38491969.609999999</v>
      </c>
      <c r="E90" s="77">
        <f t="shared" si="1"/>
        <v>-31919639.609999999</v>
      </c>
    </row>
    <row r="91" spans="1:5" ht="42.75" customHeight="1" x14ac:dyDescent="0.25">
      <c r="A91" s="72" t="s">
        <v>151</v>
      </c>
      <c r="B91" s="42" t="s">
        <v>152</v>
      </c>
      <c r="C91" s="44">
        <v>6572330</v>
      </c>
      <c r="D91" s="44">
        <v>24726329.940000001</v>
      </c>
      <c r="E91" s="77">
        <f t="shared" si="1"/>
        <v>-18153999.940000001</v>
      </c>
    </row>
    <row r="92" spans="1:5" ht="66" customHeight="1" x14ac:dyDescent="0.25">
      <c r="A92" s="72" t="s">
        <v>153</v>
      </c>
      <c r="B92" s="42" t="s">
        <v>154</v>
      </c>
      <c r="C92" s="44">
        <v>6572330</v>
      </c>
      <c r="D92" s="44">
        <v>24409982.91</v>
      </c>
      <c r="E92" s="77">
        <f t="shared" si="1"/>
        <v>-17837652.91</v>
      </c>
    </row>
    <row r="93" spans="1:5" ht="55.5" customHeight="1" x14ac:dyDescent="0.25">
      <c r="A93" s="72" t="s">
        <v>155</v>
      </c>
      <c r="B93" s="42" t="s">
        <v>156</v>
      </c>
      <c r="C93" s="44" t="s">
        <v>10</v>
      </c>
      <c r="D93" s="44">
        <v>316347.03000000003</v>
      </c>
      <c r="E93" s="77"/>
    </row>
    <row r="94" spans="1:5" ht="66" customHeight="1" x14ac:dyDescent="0.25">
      <c r="A94" s="72" t="s">
        <v>157</v>
      </c>
      <c r="B94" s="42" t="s">
        <v>158</v>
      </c>
      <c r="C94" s="44" t="s">
        <v>10</v>
      </c>
      <c r="D94" s="44">
        <v>13765639.67</v>
      </c>
      <c r="E94" s="77"/>
    </row>
    <row r="95" spans="1:5" ht="69" customHeight="1" x14ac:dyDescent="0.25">
      <c r="A95" s="72" t="s">
        <v>159</v>
      </c>
      <c r="B95" s="42" t="s">
        <v>160</v>
      </c>
      <c r="C95" s="44" t="s">
        <v>10</v>
      </c>
      <c r="D95" s="44">
        <v>13765639.67</v>
      </c>
      <c r="E95" s="77"/>
    </row>
    <row r="96" spans="1:5" ht="94.5" customHeight="1" x14ac:dyDescent="0.25">
      <c r="A96" s="72" t="s">
        <v>161</v>
      </c>
      <c r="B96" s="42" t="s">
        <v>162</v>
      </c>
      <c r="C96" s="44" t="s">
        <v>10</v>
      </c>
      <c r="D96" s="44">
        <v>616781.98</v>
      </c>
      <c r="E96" s="77"/>
    </row>
    <row r="97" spans="1:5" ht="93.75" customHeight="1" x14ac:dyDescent="0.25">
      <c r="A97" s="72" t="s">
        <v>163</v>
      </c>
      <c r="B97" s="42" t="s">
        <v>164</v>
      </c>
      <c r="C97" s="44" t="s">
        <v>10</v>
      </c>
      <c r="D97" s="44">
        <v>616781.98</v>
      </c>
      <c r="E97" s="77"/>
    </row>
    <row r="98" spans="1:5" ht="114" customHeight="1" x14ac:dyDescent="0.25">
      <c r="A98" s="72" t="s">
        <v>165</v>
      </c>
      <c r="B98" s="42" t="s">
        <v>166</v>
      </c>
      <c r="C98" s="44" t="s">
        <v>10</v>
      </c>
      <c r="D98" s="44">
        <v>110899.76</v>
      </c>
      <c r="E98" s="77"/>
    </row>
    <row r="99" spans="1:5" ht="107.25" customHeight="1" x14ac:dyDescent="0.25">
      <c r="A99" s="72" t="s">
        <v>167</v>
      </c>
      <c r="B99" s="42" t="s">
        <v>168</v>
      </c>
      <c r="C99" s="44" t="s">
        <v>10</v>
      </c>
      <c r="D99" s="44">
        <v>505882.22</v>
      </c>
      <c r="E99" s="77"/>
    </row>
    <row r="100" spans="1:5" ht="26.25" x14ac:dyDescent="0.25">
      <c r="A100" s="72" t="s">
        <v>169</v>
      </c>
      <c r="B100" s="42" t="s">
        <v>170</v>
      </c>
      <c r="C100" s="44">
        <v>1500000</v>
      </c>
      <c r="D100" s="44">
        <v>1046207.38</v>
      </c>
      <c r="E100" s="77">
        <f t="shared" si="1"/>
        <v>453792.62</v>
      </c>
    </row>
    <row r="101" spans="1:5" ht="42" customHeight="1" x14ac:dyDescent="0.25">
      <c r="A101" s="72" t="s">
        <v>171</v>
      </c>
      <c r="B101" s="42" t="s">
        <v>172</v>
      </c>
      <c r="C101" s="44">
        <v>1260000</v>
      </c>
      <c r="D101" s="44">
        <v>1010873.63</v>
      </c>
      <c r="E101" s="77">
        <f t="shared" si="1"/>
        <v>249126.37</v>
      </c>
    </row>
    <row r="102" spans="1:5" ht="66.75" customHeight="1" x14ac:dyDescent="0.25">
      <c r="A102" s="72" t="s">
        <v>173</v>
      </c>
      <c r="B102" s="42" t="s">
        <v>174</v>
      </c>
      <c r="C102" s="44">
        <v>17000</v>
      </c>
      <c r="D102" s="44">
        <v>16500</v>
      </c>
      <c r="E102" s="77">
        <f t="shared" si="1"/>
        <v>500</v>
      </c>
    </row>
    <row r="103" spans="1:5" ht="91.5" customHeight="1" x14ac:dyDescent="0.25">
      <c r="A103" s="72" t="s">
        <v>175</v>
      </c>
      <c r="B103" s="42" t="s">
        <v>176</v>
      </c>
      <c r="C103" s="44">
        <v>17000</v>
      </c>
      <c r="D103" s="44">
        <v>16500</v>
      </c>
      <c r="E103" s="77">
        <f t="shared" si="1"/>
        <v>500</v>
      </c>
    </row>
    <row r="104" spans="1:5" ht="88.5" customHeight="1" x14ac:dyDescent="0.25">
      <c r="A104" s="72" t="s">
        <v>177</v>
      </c>
      <c r="B104" s="42" t="s">
        <v>178</v>
      </c>
      <c r="C104" s="44">
        <v>126000</v>
      </c>
      <c r="D104" s="44">
        <v>43195.97</v>
      </c>
      <c r="E104" s="77">
        <f t="shared" si="1"/>
        <v>82804.03</v>
      </c>
    </row>
    <row r="105" spans="1:5" ht="133.5" customHeight="1" x14ac:dyDescent="0.25">
      <c r="A105" s="72" t="s">
        <v>179</v>
      </c>
      <c r="B105" s="42" t="s">
        <v>180</v>
      </c>
      <c r="C105" s="44">
        <v>126000</v>
      </c>
      <c r="D105" s="44">
        <v>43195.97</v>
      </c>
      <c r="E105" s="77">
        <f t="shared" si="1"/>
        <v>82804.03</v>
      </c>
    </row>
    <row r="106" spans="1:5" ht="64.5" customHeight="1" x14ac:dyDescent="0.25">
      <c r="A106" s="72" t="s">
        <v>181</v>
      </c>
      <c r="B106" s="42" t="s">
        <v>182</v>
      </c>
      <c r="C106" s="44">
        <v>50000</v>
      </c>
      <c r="D106" s="44">
        <v>443546.87</v>
      </c>
      <c r="E106" s="77">
        <f t="shared" si="1"/>
        <v>-393546.87</v>
      </c>
    </row>
    <row r="107" spans="1:5" ht="95.25" customHeight="1" x14ac:dyDescent="0.25">
      <c r="A107" s="72" t="s">
        <v>183</v>
      </c>
      <c r="B107" s="42" t="s">
        <v>184</v>
      </c>
      <c r="C107" s="44">
        <v>50000</v>
      </c>
      <c r="D107" s="44">
        <v>443546.87</v>
      </c>
      <c r="E107" s="77">
        <f t="shared" si="1"/>
        <v>-393546.87</v>
      </c>
    </row>
    <row r="108" spans="1:5" ht="97.5" customHeight="1" x14ac:dyDescent="0.25">
      <c r="A108" s="72" t="s">
        <v>185</v>
      </c>
      <c r="B108" s="42" t="s">
        <v>186</v>
      </c>
      <c r="C108" s="44">
        <v>140000</v>
      </c>
      <c r="D108" s="44">
        <v>38000.01</v>
      </c>
      <c r="E108" s="77">
        <f t="shared" si="1"/>
        <v>101999.98999999999</v>
      </c>
    </row>
    <row r="109" spans="1:5" ht="122.25" customHeight="1" x14ac:dyDescent="0.25">
      <c r="A109" s="72" t="s">
        <v>187</v>
      </c>
      <c r="B109" s="42" t="s">
        <v>188</v>
      </c>
      <c r="C109" s="44">
        <v>140000</v>
      </c>
      <c r="D109" s="44">
        <v>38000.01</v>
      </c>
      <c r="E109" s="77">
        <f t="shared" si="1"/>
        <v>101999.98999999999</v>
      </c>
    </row>
    <row r="110" spans="1:5" ht="83.25" customHeight="1" x14ac:dyDescent="0.25">
      <c r="A110" s="72" t="s">
        <v>189</v>
      </c>
      <c r="B110" s="42" t="s">
        <v>190</v>
      </c>
      <c r="C110" s="44">
        <v>2000</v>
      </c>
      <c r="D110" s="44">
        <v>1500</v>
      </c>
      <c r="E110" s="77">
        <f t="shared" si="1"/>
        <v>500</v>
      </c>
    </row>
    <row r="111" spans="1:5" ht="104.25" customHeight="1" x14ac:dyDescent="0.25">
      <c r="A111" s="72" t="s">
        <v>191</v>
      </c>
      <c r="B111" s="42" t="s">
        <v>192</v>
      </c>
      <c r="C111" s="44">
        <v>2000</v>
      </c>
      <c r="D111" s="44">
        <v>1500</v>
      </c>
      <c r="E111" s="77">
        <f t="shared" si="1"/>
        <v>500</v>
      </c>
    </row>
    <row r="112" spans="1:5" ht="71.25" customHeight="1" x14ac:dyDescent="0.25">
      <c r="A112" s="72" t="s">
        <v>193</v>
      </c>
      <c r="B112" s="42" t="s">
        <v>194</v>
      </c>
      <c r="C112" s="44" t="s">
        <v>10</v>
      </c>
      <c r="D112" s="44">
        <v>1000</v>
      </c>
      <c r="E112" s="77"/>
    </row>
    <row r="113" spans="1:5" ht="93.75" customHeight="1" x14ac:dyDescent="0.25">
      <c r="A113" s="72" t="s">
        <v>195</v>
      </c>
      <c r="B113" s="42" t="s">
        <v>196</v>
      </c>
      <c r="C113" s="44" t="s">
        <v>10</v>
      </c>
      <c r="D113" s="44">
        <v>1000</v>
      </c>
      <c r="E113" s="77"/>
    </row>
    <row r="114" spans="1:5" ht="68.25" customHeight="1" x14ac:dyDescent="0.25">
      <c r="A114" s="72" t="s">
        <v>197</v>
      </c>
      <c r="B114" s="42" t="s">
        <v>198</v>
      </c>
      <c r="C114" s="44">
        <v>10000</v>
      </c>
      <c r="D114" s="44">
        <v>6000</v>
      </c>
      <c r="E114" s="77">
        <f t="shared" si="1"/>
        <v>4000</v>
      </c>
    </row>
    <row r="115" spans="1:5" ht="90" customHeight="1" x14ac:dyDescent="0.25">
      <c r="A115" s="72" t="s">
        <v>199</v>
      </c>
      <c r="B115" s="42" t="s">
        <v>200</v>
      </c>
      <c r="C115" s="44">
        <v>10000</v>
      </c>
      <c r="D115" s="44">
        <v>6000</v>
      </c>
      <c r="E115" s="77">
        <f t="shared" ref="E115:E158" si="2">C115-D115</f>
        <v>4000</v>
      </c>
    </row>
    <row r="116" spans="1:5" ht="93.75" customHeight="1" x14ac:dyDescent="0.25">
      <c r="A116" s="72" t="s">
        <v>201</v>
      </c>
      <c r="B116" s="42" t="s">
        <v>202</v>
      </c>
      <c r="C116" s="44">
        <v>360000</v>
      </c>
      <c r="D116" s="44">
        <v>82668.06</v>
      </c>
      <c r="E116" s="77">
        <f t="shared" si="2"/>
        <v>277331.94</v>
      </c>
    </row>
    <row r="117" spans="1:5" ht="116.25" customHeight="1" x14ac:dyDescent="0.25">
      <c r="A117" s="72" t="s">
        <v>203</v>
      </c>
      <c r="B117" s="42" t="s">
        <v>204</v>
      </c>
      <c r="C117" s="44">
        <v>360000</v>
      </c>
      <c r="D117" s="44">
        <v>82668.06</v>
      </c>
      <c r="E117" s="77">
        <f t="shared" si="2"/>
        <v>277331.94</v>
      </c>
    </row>
    <row r="118" spans="1:5" ht="102.75" customHeight="1" x14ac:dyDescent="0.25">
      <c r="A118" s="72" t="s">
        <v>205</v>
      </c>
      <c r="B118" s="42" t="s">
        <v>206</v>
      </c>
      <c r="C118" s="44">
        <v>100000</v>
      </c>
      <c r="D118" s="44">
        <v>24103.81</v>
      </c>
      <c r="E118" s="77">
        <f t="shared" si="2"/>
        <v>75896.19</v>
      </c>
    </row>
    <row r="119" spans="1:5" ht="176.25" customHeight="1" x14ac:dyDescent="0.25">
      <c r="A119" s="72" t="s">
        <v>207</v>
      </c>
      <c r="B119" s="42" t="s">
        <v>208</v>
      </c>
      <c r="C119" s="44">
        <v>100000</v>
      </c>
      <c r="D119" s="44">
        <v>24103.81</v>
      </c>
      <c r="E119" s="77">
        <f t="shared" si="2"/>
        <v>75896.19</v>
      </c>
    </row>
    <row r="120" spans="1:5" ht="81" customHeight="1" x14ac:dyDescent="0.25">
      <c r="A120" s="72" t="s">
        <v>209</v>
      </c>
      <c r="B120" s="42" t="s">
        <v>210</v>
      </c>
      <c r="C120" s="44">
        <v>5000</v>
      </c>
      <c r="D120" s="44">
        <v>6736.28</v>
      </c>
      <c r="E120" s="77">
        <f t="shared" si="2"/>
        <v>-1736.2799999999997</v>
      </c>
    </row>
    <row r="121" spans="1:5" ht="99.75" customHeight="1" x14ac:dyDescent="0.25">
      <c r="A121" s="72" t="s">
        <v>211</v>
      </c>
      <c r="B121" s="42" t="s">
        <v>212</v>
      </c>
      <c r="C121" s="44">
        <v>5000</v>
      </c>
      <c r="D121" s="44">
        <v>6736.28</v>
      </c>
      <c r="E121" s="77">
        <f t="shared" si="2"/>
        <v>-1736.2799999999997</v>
      </c>
    </row>
    <row r="122" spans="1:5" ht="79.5" customHeight="1" x14ac:dyDescent="0.25">
      <c r="A122" s="72" t="s">
        <v>213</v>
      </c>
      <c r="B122" s="42" t="s">
        <v>214</v>
      </c>
      <c r="C122" s="44">
        <v>40000</v>
      </c>
      <c r="D122" s="44">
        <v>53000</v>
      </c>
      <c r="E122" s="77">
        <f t="shared" si="2"/>
        <v>-13000</v>
      </c>
    </row>
    <row r="123" spans="1:5" ht="96.75" customHeight="1" x14ac:dyDescent="0.25">
      <c r="A123" s="72" t="s">
        <v>215</v>
      </c>
      <c r="B123" s="42" t="s">
        <v>216</v>
      </c>
      <c r="C123" s="44">
        <v>40000</v>
      </c>
      <c r="D123" s="44">
        <v>53000</v>
      </c>
      <c r="E123" s="77">
        <f t="shared" si="2"/>
        <v>-13000</v>
      </c>
    </row>
    <row r="124" spans="1:5" ht="76.5" customHeight="1" x14ac:dyDescent="0.25">
      <c r="A124" s="72" t="s">
        <v>217</v>
      </c>
      <c r="B124" s="42" t="s">
        <v>218</v>
      </c>
      <c r="C124" s="44">
        <v>410000</v>
      </c>
      <c r="D124" s="44">
        <v>294622.63</v>
      </c>
      <c r="E124" s="77">
        <f t="shared" si="2"/>
        <v>115377.37</v>
      </c>
    </row>
    <row r="125" spans="1:5" ht="115.5" x14ac:dyDescent="0.25">
      <c r="A125" s="72" t="s">
        <v>219</v>
      </c>
      <c r="B125" s="42" t="s">
        <v>220</v>
      </c>
      <c r="C125" s="44">
        <v>410000</v>
      </c>
      <c r="D125" s="44">
        <v>294622.63</v>
      </c>
      <c r="E125" s="77">
        <f t="shared" si="2"/>
        <v>115377.37</v>
      </c>
    </row>
    <row r="126" spans="1:5" ht="141" x14ac:dyDescent="0.25">
      <c r="A126" s="72" t="s">
        <v>221</v>
      </c>
      <c r="B126" s="42" t="s">
        <v>222</v>
      </c>
      <c r="C126" s="44">
        <v>80000</v>
      </c>
      <c r="D126" s="44">
        <v>35333.75</v>
      </c>
      <c r="E126" s="77">
        <f t="shared" si="2"/>
        <v>44666.25</v>
      </c>
    </row>
    <row r="127" spans="1:5" ht="66.75" customHeight="1" x14ac:dyDescent="0.25">
      <c r="A127" s="72" t="s">
        <v>223</v>
      </c>
      <c r="B127" s="42" t="s">
        <v>224</v>
      </c>
      <c r="C127" s="44">
        <v>80000</v>
      </c>
      <c r="D127" s="44">
        <v>35333.75</v>
      </c>
      <c r="E127" s="77">
        <f t="shared" si="2"/>
        <v>44666.25</v>
      </c>
    </row>
    <row r="128" spans="1:5" ht="90" x14ac:dyDescent="0.25">
      <c r="A128" s="72" t="s">
        <v>225</v>
      </c>
      <c r="B128" s="42" t="s">
        <v>226</v>
      </c>
      <c r="C128" s="44">
        <v>80000</v>
      </c>
      <c r="D128" s="44">
        <v>35333.75</v>
      </c>
      <c r="E128" s="77">
        <f t="shared" si="2"/>
        <v>44666.25</v>
      </c>
    </row>
    <row r="129" spans="1:5" ht="26.25" x14ac:dyDescent="0.25">
      <c r="A129" s="72" t="s">
        <v>227</v>
      </c>
      <c r="B129" s="42" t="s">
        <v>228</v>
      </c>
      <c r="C129" s="44">
        <v>30000</v>
      </c>
      <c r="D129" s="44" t="s">
        <v>10</v>
      </c>
      <c r="E129" s="77"/>
    </row>
    <row r="130" spans="1:5" ht="90" x14ac:dyDescent="0.25">
      <c r="A130" s="72" t="s">
        <v>229</v>
      </c>
      <c r="B130" s="42" t="s">
        <v>230</v>
      </c>
      <c r="C130" s="44">
        <v>30000</v>
      </c>
      <c r="D130" s="44" t="s">
        <v>10</v>
      </c>
      <c r="E130" s="77"/>
    </row>
    <row r="131" spans="1:5" ht="77.25" x14ac:dyDescent="0.25">
      <c r="A131" s="72" t="s">
        <v>231</v>
      </c>
      <c r="B131" s="42" t="s">
        <v>232</v>
      </c>
      <c r="C131" s="44">
        <v>30000</v>
      </c>
      <c r="D131" s="44" t="s">
        <v>10</v>
      </c>
      <c r="E131" s="77"/>
    </row>
    <row r="132" spans="1:5" ht="26.25" x14ac:dyDescent="0.25">
      <c r="A132" s="72" t="s">
        <v>233</v>
      </c>
      <c r="B132" s="42" t="s">
        <v>234</v>
      </c>
      <c r="C132" s="44">
        <v>130000</v>
      </c>
      <c r="D132" s="44" t="s">
        <v>10</v>
      </c>
      <c r="E132" s="77"/>
    </row>
    <row r="133" spans="1:5" ht="204.75" x14ac:dyDescent="0.25">
      <c r="A133" s="72" t="s">
        <v>235</v>
      </c>
      <c r="B133" s="42" t="s">
        <v>236</v>
      </c>
      <c r="C133" s="44">
        <v>130000</v>
      </c>
      <c r="D133" s="44" t="s">
        <v>10</v>
      </c>
      <c r="E133" s="77"/>
    </row>
    <row r="134" spans="1:5" x14ac:dyDescent="0.25">
      <c r="A134" s="72" t="s">
        <v>237</v>
      </c>
      <c r="B134" s="42" t="s">
        <v>238</v>
      </c>
      <c r="C134" s="44">
        <v>15</v>
      </c>
      <c r="D134" s="44">
        <v>249399.8</v>
      </c>
      <c r="E134" s="77">
        <f t="shared" si="2"/>
        <v>-249384.8</v>
      </c>
    </row>
    <row r="135" spans="1:5" x14ac:dyDescent="0.25">
      <c r="A135" s="72" t="s">
        <v>239</v>
      </c>
      <c r="B135" s="42" t="s">
        <v>240</v>
      </c>
      <c r="C135" s="44">
        <v>15</v>
      </c>
      <c r="D135" s="44">
        <v>249399.8</v>
      </c>
      <c r="E135" s="77">
        <f t="shared" si="2"/>
        <v>-249384.8</v>
      </c>
    </row>
    <row r="136" spans="1:5" ht="26.25" x14ac:dyDescent="0.25">
      <c r="A136" s="72" t="s">
        <v>241</v>
      </c>
      <c r="B136" s="42" t="s">
        <v>242</v>
      </c>
      <c r="C136" s="44">
        <v>15</v>
      </c>
      <c r="D136" s="44">
        <v>249399.8</v>
      </c>
      <c r="E136" s="77">
        <f t="shared" si="2"/>
        <v>-249384.8</v>
      </c>
    </row>
    <row r="137" spans="1:5" x14ac:dyDescent="0.25">
      <c r="A137" s="72" t="s">
        <v>243</v>
      </c>
      <c r="B137" s="42" t="s">
        <v>244</v>
      </c>
      <c r="C137" s="44">
        <v>1714014430.5799999</v>
      </c>
      <c r="D137" s="44">
        <v>912610357.73000002</v>
      </c>
      <c r="E137" s="77">
        <f t="shared" si="2"/>
        <v>801404072.8499999</v>
      </c>
    </row>
    <row r="138" spans="1:5" ht="39" x14ac:dyDescent="0.25">
      <c r="A138" s="72" t="s">
        <v>245</v>
      </c>
      <c r="B138" s="42" t="s">
        <v>246</v>
      </c>
      <c r="C138" s="44">
        <v>1712750783.8199999</v>
      </c>
      <c r="D138" s="44">
        <v>914354667.76999998</v>
      </c>
      <c r="E138" s="77">
        <f t="shared" si="2"/>
        <v>798396116.04999995</v>
      </c>
    </row>
    <row r="139" spans="1:5" ht="26.25" x14ac:dyDescent="0.25">
      <c r="A139" s="72" t="s">
        <v>247</v>
      </c>
      <c r="B139" s="42" t="s">
        <v>248</v>
      </c>
      <c r="C139" s="44">
        <v>127749000</v>
      </c>
      <c r="D139" s="44">
        <v>63874200</v>
      </c>
      <c r="E139" s="77">
        <f t="shared" si="2"/>
        <v>63874800</v>
      </c>
    </row>
    <row r="140" spans="1:5" ht="26.25" x14ac:dyDescent="0.25">
      <c r="A140" s="72" t="s">
        <v>249</v>
      </c>
      <c r="B140" s="42" t="s">
        <v>250</v>
      </c>
      <c r="C140" s="44">
        <v>95141000</v>
      </c>
      <c r="D140" s="44">
        <v>47570400</v>
      </c>
      <c r="E140" s="77">
        <f t="shared" si="2"/>
        <v>47570600</v>
      </c>
    </row>
    <row r="141" spans="1:5" ht="51.75" x14ac:dyDescent="0.25">
      <c r="A141" s="72" t="s">
        <v>251</v>
      </c>
      <c r="B141" s="42" t="s">
        <v>252</v>
      </c>
      <c r="C141" s="44">
        <v>95141000</v>
      </c>
      <c r="D141" s="44">
        <v>47570400</v>
      </c>
      <c r="E141" s="77">
        <f t="shared" si="2"/>
        <v>47570600</v>
      </c>
    </row>
    <row r="142" spans="1:5" ht="32.25" customHeight="1" x14ac:dyDescent="0.25">
      <c r="A142" s="72" t="s">
        <v>253</v>
      </c>
      <c r="B142" s="42" t="s">
        <v>254</v>
      </c>
      <c r="C142" s="44">
        <v>32608000</v>
      </c>
      <c r="D142" s="44">
        <v>16303800</v>
      </c>
      <c r="E142" s="77">
        <f t="shared" si="2"/>
        <v>16304200</v>
      </c>
    </row>
    <row r="143" spans="1:5" ht="39" x14ac:dyDescent="0.25">
      <c r="A143" s="72" t="s">
        <v>255</v>
      </c>
      <c r="B143" s="42" t="s">
        <v>256</v>
      </c>
      <c r="C143" s="44">
        <v>32608000</v>
      </c>
      <c r="D143" s="44">
        <v>16303800</v>
      </c>
      <c r="E143" s="77">
        <f t="shared" si="2"/>
        <v>16304200</v>
      </c>
    </row>
    <row r="144" spans="1:5" ht="39" x14ac:dyDescent="0.25">
      <c r="A144" s="72" t="s">
        <v>257</v>
      </c>
      <c r="B144" s="42" t="s">
        <v>258</v>
      </c>
      <c r="C144" s="44">
        <v>420250154.37</v>
      </c>
      <c r="D144" s="44">
        <v>112784640.5</v>
      </c>
      <c r="E144" s="77">
        <f t="shared" si="2"/>
        <v>307465513.87</v>
      </c>
    </row>
    <row r="145" spans="1:5" ht="39" x14ac:dyDescent="0.25">
      <c r="A145" s="72" t="s">
        <v>259</v>
      </c>
      <c r="B145" s="42" t="s">
        <v>260</v>
      </c>
      <c r="C145" s="44">
        <v>2903000</v>
      </c>
      <c r="D145" s="44" t="s">
        <v>10</v>
      </c>
      <c r="E145" s="77"/>
    </row>
    <row r="146" spans="1:5" ht="51.75" x14ac:dyDescent="0.25">
      <c r="A146" s="72" t="s">
        <v>261</v>
      </c>
      <c r="B146" s="42" t="s">
        <v>262</v>
      </c>
      <c r="C146" s="44">
        <v>2903000</v>
      </c>
      <c r="D146" s="44" t="s">
        <v>10</v>
      </c>
      <c r="E146" s="77"/>
    </row>
    <row r="147" spans="1:5" ht="95.25" customHeight="1" x14ac:dyDescent="0.25">
      <c r="A147" s="72" t="s">
        <v>263</v>
      </c>
      <c r="B147" s="42" t="s">
        <v>264</v>
      </c>
      <c r="C147" s="44">
        <v>116673500</v>
      </c>
      <c r="D147" s="44" t="s">
        <v>10</v>
      </c>
      <c r="E147" s="77"/>
    </row>
    <row r="148" spans="1:5" ht="103.5" customHeight="1" x14ac:dyDescent="0.25">
      <c r="A148" s="72" t="s">
        <v>265</v>
      </c>
      <c r="B148" s="42" t="s">
        <v>266</v>
      </c>
      <c r="C148" s="44">
        <v>116673500</v>
      </c>
      <c r="D148" s="44" t="s">
        <v>10</v>
      </c>
      <c r="E148" s="77"/>
    </row>
    <row r="149" spans="1:5" ht="41.25" customHeight="1" x14ac:dyDescent="0.25">
      <c r="A149" s="72" t="s">
        <v>267</v>
      </c>
      <c r="B149" s="42" t="s">
        <v>268</v>
      </c>
      <c r="C149" s="44">
        <v>303800</v>
      </c>
      <c r="D149" s="44" t="s">
        <v>10</v>
      </c>
      <c r="E149" s="77"/>
    </row>
    <row r="150" spans="1:5" ht="57" customHeight="1" x14ac:dyDescent="0.25">
      <c r="A150" s="72" t="s">
        <v>269</v>
      </c>
      <c r="B150" s="42" t="s">
        <v>270</v>
      </c>
      <c r="C150" s="44">
        <v>303800</v>
      </c>
      <c r="D150" s="44" t="s">
        <v>10</v>
      </c>
      <c r="E150" s="77"/>
    </row>
    <row r="151" spans="1:5" ht="90" x14ac:dyDescent="0.25">
      <c r="A151" s="72" t="s">
        <v>271</v>
      </c>
      <c r="B151" s="42" t="s">
        <v>272</v>
      </c>
      <c r="C151" s="44">
        <v>1803735</v>
      </c>
      <c r="D151" s="44" t="s">
        <v>10</v>
      </c>
      <c r="E151" s="77"/>
    </row>
    <row r="152" spans="1:5" ht="90" x14ac:dyDescent="0.25">
      <c r="A152" s="72" t="s">
        <v>273</v>
      </c>
      <c r="B152" s="42" t="s">
        <v>274</v>
      </c>
      <c r="C152" s="44">
        <v>1803735</v>
      </c>
      <c r="D152" s="44" t="s">
        <v>10</v>
      </c>
      <c r="E152" s="77"/>
    </row>
    <row r="153" spans="1:5" ht="64.5" x14ac:dyDescent="0.25">
      <c r="A153" s="72" t="s">
        <v>275</v>
      </c>
      <c r="B153" s="42" t="s">
        <v>276</v>
      </c>
      <c r="C153" s="44">
        <v>3585837</v>
      </c>
      <c r="D153" s="44">
        <v>3585837</v>
      </c>
      <c r="E153" s="77">
        <f t="shared" si="2"/>
        <v>0</v>
      </c>
    </row>
    <row r="154" spans="1:5" ht="64.5" x14ac:dyDescent="0.25">
      <c r="A154" s="72" t="s">
        <v>277</v>
      </c>
      <c r="B154" s="42" t="s">
        <v>278</v>
      </c>
      <c r="C154" s="44">
        <v>3585837</v>
      </c>
      <c r="D154" s="44">
        <v>3585837</v>
      </c>
      <c r="E154" s="77">
        <f t="shared" si="2"/>
        <v>0</v>
      </c>
    </row>
    <row r="155" spans="1:5" ht="39" x14ac:dyDescent="0.25">
      <c r="A155" s="72" t="s">
        <v>279</v>
      </c>
      <c r="B155" s="42" t="s">
        <v>280</v>
      </c>
      <c r="C155" s="44">
        <v>43064300</v>
      </c>
      <c r="D155" s="44">
        <v>18807567.210000001</v>
      </c>
      <c r="E155" s="77">
        <f t="shared" si="2"/>
        <v>24256732.789999999</v>
      </c>
    </row>
    <row r="156" spans="1:5" ht="51.75" x14ac:dyDescent="0.25">
      <c r="A156" s="72" t="s">
        <v>281</v>
      </c>
      <c r="B156" s="42" t="s">
        <v>282</v>
      </c>
      <c r="C156" s="44">
        <v>43064300</v>
      </c>
      <c r="D156" s="44">
        <v>18807567.210000001</v>
      </c>
      <c r="E156" s="77">
        <f t="shared" si="2"/>
        <v>24256732.789999999</v>
      </c>
    </row>
    <row r="157" spans="1:5" ht="77.25" x14ac:dyDescent="0.25">
      <c r="A157" s="72" t="s">
        <v>283</v>
      </c>
      <c r="B157" s="42" t="s">
        <v>284</v>
      </c>
      <c r="C157" s="44">
        <v>42729900</v>
      </c>
      <c r="D157" s="44">
        <v>20770695.350000001</v>
      </c>
      <c r="E157" s="77">
        <f t="shared" si="2"/>
        <v>21959204.649999999</v>
      </c>
    </row>
    <row r="158" spans="1:5" ht="77.25" x14ac:dyDescent="0.25">
      <c r="A158" s="72" t="s">
        <v>285</v>
      </c>
      <c r="B158" s="42" t="s">
        <v>286</v>
      </c>
      <c r="C158" s="44">
        <v>42729900</v>
      </c>
      <c r="D158" s="44">
        <v>20770695.350000001</v>
      </c>
      <c r="E158" s="77">
        <f t="shared" si="2"/>
        <v>21959204.649999999</v>
      </c>
    </row>
    <row r="159" spans="1:5" ht="26.25" x14ac:dyDescent="0.25">
      <c r="A159" s="72" t="s">
        <v>287</v>
      </c>
      <c r="B159" s="42" t="s">
        <v>288</v>
      </c>
      <c r="C159" s="44">
        <v>15000000</v>
      </c>
      <c r="D159" s="44">
        <v>14503413.02</v>
      </c>
      <c r="E159" s="77">
        <f t="shared" ref="E159:E196" si="3">C159-D159</f>
        <v>496586.98000000045</v>
      </c>
    </row>
    <row r="160" spans="1:5" ht="39" x14ac:dyDescent="0.25">
      <c r="A160" s="72" t="s">
        <v>289</v>
      </c>
      <c r="B160" s="42" t="s">
        <v>290</v>
      </c>
      <c r="C160" s="44">
        <v>15000000</v>
      </c>
      <c r="D160" s="44">
        <v>14503413.02</v>
      </c>
      <c r="E160" s="77">
        <f t="shared" si="3"/>
        <v>496586.98000000045</v>
      </c>
    </row>
    <row r="161" spans="1:5" ht="77.25" x14ac:dyDescent="0.25">
      <c r="A161" s="72" t="s">
        <v>291</v>
      </c>
      <c r="B161" s="42" t="s">
        <v>292</v>
      </c>
      <c r="C161" s="44">
        <v>2493100</v>
      </c>
      <c r="D161" s="44">
        <v>1685525.45</v>
      </c>
      <c r="E161" s="77">
        <f t="shared" si="3"/>
        <v>807574.55</v>
      </c>
    </row>
    <row r="162" spans="1:5" ht="77.25" x14ac:dyDescent="0.25">
      <c r="A162" s="72" t="s">
        <v>293</v>
      </c>
      <c r="B162" s="42" t="s">
        <v>294</v>
      </c>
      <c r="C162" s="44">
        <v>2493100</v>
      </c>
      <c r="D162" s="44">
        <v>1685525.45</v>
      </c>
      <c r="E162" s="77">
        <f t="shared" si="3"/>
        <v>807574.55</v>
      </c>
    </row>
    <row r="163" spans="1:5" ht="64.5" x14ac:dyDescent="0.25">
      <c r="A163" s="72" t="s">
        <v>295</v>
      </c>
      <c r="B163" s="42" t="s">
        <v>296</v>
      </c>
      <c r="C163" s="44">
        <v>1279070</v>
      </c>
      <c r="D163" s="44">
        <v>1279070</v>
      </c>
      <c r="E163" s="77">
        <f t="shared" si="3"/>
        <v>0</v>
      </c>
    </row>
    <row r="164" spans="1:5" ht="64.5" x14ac:dyDescent="0.25">
      <c r="A164" s="72" t="s">
        <v>297</v>
      </c>
      <c r="B164" s="42" t="s">
        <v>298</v>
      </c>
      <c r="C164" s="44">
        <v>1279070</v>
      </c>
      <c r="D164" s="44">
        <v>1279070</v>
      </c>
      <c r="E164" s="77">
        <f t="shared" si="3"/>
        <v>0</v>
      </c>
    </row>
    <row r="165" spans="1:5" ht="39" x14ac:dyDescent="0.25">
      <c r="A165" s="72" t="s">
        <v>299</v>
      </c>
      <c r="B165" s="42" t="s">
        <v>300</v>
      </c>
      <c r="C165" s="44">
        <v>6160306.7400000002</v>
      </c>
      <c r="D165" s="44">
        <v>6160306.7400000002</v>
      </c>
      <c r="E165" s="77">
        <f t="shared" si="3"/>
        <v>0</v>
      </c>
    </row>
    <row r="166" spans="1:5" ht="39" x14ac:dyDescent="0.25">
      <c r="A166" s="72" t="s">
        <v>301</v>
      </c>
      <c r="B166" s="42" t="s">
        <v>302</v>
      </c>
      <c r="C166" s="44">
        <v>6160306.7400000002</v>
      </c>
      <c r="D166" s="44">
        <v>6160306.7400000002</v>
      </c>
      <c r="E166" s="77">
        <f t="shared" si="3"/>
        <v>0</v>
      </c>
    </row>
    <row r="167" spans="1:5" ht="26.25" x14ac:dyDescent="0.25">
      <c r="A167" s="72" t="s">
        <v>303</v>
      </c>
      <c r="B167" s="42" t="s">
        <v>304</v>
      </c>
      <c r="C167" s="44">
        <v>439027.33</v>
      </c>
      <c r="D167" s="44">
        <v>439027.33</v>
      </c>
      <c r="E167" s="77">
        <f t="shared" si="3"/>
        <v>0</v>
      </c>
    </row>
    <row r="168" spans="1:5" ht="26.25" x14ac:dyDescent="0.25">
      <c r="A168" s="72" t="s">
        <v>305</v>
      </c>
      <c r="B168" s="42" t="s">
        <v>306</v>
      </c>
      <c r="C168" s="44">
        <v>439027.33</v>
      </c>
      <c r="D168" s="44">
        <v>439027.33</v>
      </c>
      <c r="E168" s="77">
        <f t="shared" si="3"/>
        <v>0</v>
      </c>
    </row>
    <row r="169" spans="1:5" x14ac:dyDescent="0.25">
      <c r="A169" s="72" t="s">
        <v>307</v>
      </c>
      <c r="B169" s="42" t="s">
        <v>308</v>
      </c>
      <c r="C169" s="44">
        <v>183814578.30000001</v>
      </c>
      <c r="D169" s="44">
        <v>45553198.399999999</v>
      </c>
      <c r="E169" s="77">
        <f t="shared" si="3"/>
        <v>138261379.90000001</v>
      </c>
    </row>
    <row r="170" spans="1:5" ht="26.25" x14ac:dyDescent="0.25">
      <c r="A170" s="72" t="s">
        <v>309</v>
      </c>
      <c r="B170" s="42" t="s">
        <v>310</v>
      </c>
      <c r="C170" s="44">
        <v>183814578.30000001</v>
      </c>
      <c r="D170" s="44">
        <v>45553198.399999999</v>
      </c>
      <c r="E170" s="77">
        <f t="shared" si="3"/>
        <v>138261379.90000001</v>
      </c>
    </row>
    <row r="171" spans="1:5" ht="26.25" x14ac:dyDescent="0.25">
      <c r="A171" s="72" t="s">
        <v>311</v>
      </c>
      <c r="B171" s="42" t="s">
        <v>312</v>
      </c>
      <c r="C171" s="44">
        <v>1013856900</v>
      </c>
      <c r="D171" s="44">
        <v>626294173.00999999</v>
      </c>
      <c r="E171" s="77">
        <f t="shared" si="3"/>
        <v>387562726.99000001</v>
      </c>
    </row>
    <row r="172" spans="1:5" ht="39" x14ac:dyDescent="0.25">
      <c r="A172" s="72" t="s">
        <v>313</v>
      </c>
      <c r="B172" s="42" t="s">
        <v>314</v>
      </c>
      <c r="C172" s="44">
        <v>21517000</v>
      </c>
      <c r="D172" s="44">
        <v>10784200</v>
      </c>
      <c r="E172" s="77">
        <f t="shared" si="3"/>
        <v>10732800</v>
      </c>
    </row>
    <row r="173" spans="1:5" ht="51.75" x14ac:dyDescent="0.25">
      <c r="A173" s="72" t="s">
        <v>315</v>
      </c>
      <c r="B173" s="42" t="s">
        <v>316</v>
      </c>
      <c r="C173" s="44">
        <v>21517000</v>
      </c>
      <c r="D173" s="44">
        <v>10784200</v>
      </c>
      <c r="E173" s="77">
        <f t="shared" si="3"/>
        <v>10732800</v>
      </c>
    </row>
    <row r="174" spans="1:5" ht="90" x14ac:dyDescent="0.25">
      <c r="A174" s="72" t="s">
        <v>317</v>
      </c>
      <c r="B174" s="42" t="s">
        <v>318</v>
      </c>
      <c r="C174" s="44">
        <v>788700</v>
      </c>
      <c r="D174" s="44">
        <v>123931.18</v>
      </c>
      <c r="E174" s="77">
        <f t="shared" si="3"/>
        <v>664768.82000000007</v>
      </c>
    </row>
    <row r="175" spans="1:5" ht="102.75" x14ac:dyDescent="0.25">
      <c r="A175" s="72" t="s">
        <v>319</v>
      </c>
      <c r="B175" s="42" t="s">
        <v>320</v>
      </c>
      <c r="C175" s="44">
        <v>788700</v>
      </c>
      <c r="D175" s="44">
        <v>123931.18</v>
      </c>
      <c r="E175" s="77">
        <f t="shared" si="3"/>
        <v>664768.82000000007</v>
      </c>
    </row>
    <row r="176" spans="1:5" ht="64.5" x14ac:dyDescent="0.25">
      <c r="A176" s="72" t="s">
        <v>321</v>
      </c>
      <c r="B176" s="42" t="s">
        <v>322</v>
      </c>
      <c r="C176" s="44">
        <v>127000</v>
      </c>
      <c r="D176" s="44">
        <v>77990</v>
      </c>
      <c r="E176" s="77">
        <f t="shared" si="3"/>
        <v>49010</v>
      </c>
    </row>
    <row r="177" spans="1:5" ht="77.25" x14ac:dyDescent="0.25">
      <c r="A177" s="72" t="s">
        <v>323</v>
      </c>
      <c r="B177" s="42" t="s">
        <v>324</v>
      </c>
      <c r="C177" s="44">
        <v>127000</v>
      </c>
      <c r="D177" s="44">
        <v>77990</v>
      </c>
      <c r="E177" s="77">
        <f t="shared" si="3"/>
        <v>49010</v>
      </c>
    </row>
    <row r="178" spans="1:5" x14ac:dyDescent="0.25">
      <c r="A178" s="72" t="s">
        <v>325</v>
      </c>
      <c r="B178" s="42" t="s">
        <v>326</v>
      </c>
      <c r="C178" s="44">
        <v>28913000</v>
      </c>
      <c r="D178" s="44">
        <v>14320977.789999999</v>
      </c>
      <c r="E178" s="77">
        <f t="shared" si="3"/>
        <v>14592022.210000001</v>
      </c>
    </row>
    <row r="179" spans="1:5" ht="26.25" x14ac:dyDescent="0.25">
      <c r="A179" s="72" t="s">
        <v>327</v>
      </c>
      <c r="B179" s="42" t="s">
        <v>328</v>
      </c>
      <c r="C179" s="44">
        <v>28913000</v>
      </c>
      <c r="D179" s="44">
        <v>14320977.789999999</v>
      </c>
      <c r="E179" s="77">
        <f t="shared" si="3"/>
        <v>14592022.210000001</v>
      </c>
    </row>
    <row r="180" spans="1:5" x14ac:dyDescent="0.25">
      <c r="A180" s="72" t="s">
        <v>329</v>
      </c>
      <c r="B180" s="42" t="s">
        <v>330</v>
      </c>
      <c r="C180" s="44">
        <v>962511200</v>
      </c>
      <c r="D180" s="44">
        <v>600987074.03999996</v>
      </c>
      <c r="E180" s="77">
        <f t="shared" si="3"/>
        <v>361524125.96000004</v>
      </c>
    </row>
    <row r="181" spans="1:5" ht="26.25" x14ac:dyDescent="0.25">
      <c r="A181" s="72" t="s">
        <v>331</v>
      </c>
      <c r="B181" s="42" t="s">
        <v>332</v>
      </c>
      <c r="C181" s="44">
        <v>962511200</v>
      </c>
      <c r="D181" s="44">
        <v>600987074.03999996</v>
      </c>
      <c r="E181" s="77">
        <f t="shared" si="3"/>
        <v>361524125.96000004</v>
      </c>
    </row>
    <row r="182" spans="1:5" x14ac:dyDescent="0.25">
      <c r="A182" s="72" t="s">
        <v>333</v>
      </c>
      <c r="B182" s="42" t="s">
        <v>334</v>
      </c>
      <c r="C182" s="44">
        <v>150894729.44999999</v>
      </c>
      <c r="D182" s="44">
        <v>111401654.26000001</v>
      </c>
      <c r="E182" s="77">
        <f t="shared" si="3"/>
        <v>39493075.189999983</v>
      </c>
    </row>
    <row r="183" spans="1:5" ht="77.25" x14ac:dyDescent="0.25">
      <c r="A183" s="72" t="s">
        <v>335</v>
      </c>
      <c r="B183" s="42" t="s">
        <v>336</v>
      </c>
      <c r="C183" s="44">
        <v>59831152.450000003</v>
      </c>
      <c r="D183" s="44">
        <v>29552974.140000001</v>
      </c>
      <c r="E183" s="77">
        <f t="shared" si="3"/>
        <v>30278178.310000002</v>
      </c>
    </row>
    <row r="184" spans="1:5" ht="90" x14ac:dyDescent="0.25">
      <c r="A184" s="72" t="s">
        <v>337</v>
      </c>
      <c r="B184" s="42" t="s">
        <v>338</v>
      </c>
      <c r="C184" s="44">
        <v>59831152.450000003</v>
      </c>
      <c r="D184" s="44">
        <v>29552974.140000001</v>
      </c>
      <c r="E184" s="77">
        <f t="shared" si="3"/>
        <v>30278178.310000002</v>
      </c>
    </row>
    <row r="185" spans="1:5" ht="90" x14ac:dyDescent="0.25">
      <c r="A185" s="72" t="s">
        <v>339</v>
      </c>
      <c r="B185" s="42" t="s">
        <v>340</v>
      </c>
      <c r="C185" s="44">
        <v>5580105</v>
      </c>
      <c r="D185" s="44">
        <v>2462695.36</v>
      </c>
      <c r="E185" s="77">
        <f t="shared" si="3"/>
        <v>3117409.64</v>
      </c>
    </row>
    <row r="186" spans="1:5" ht="102.75" x14ac:dyDescent="0.25">
      <c r="A186" s="72" t="s">
        <v>341</v>
      </c>
      <c r="B186" s="42" t="s">
        <v>342</v>
      </c>
      <c r="C186" s="44">
        <v>5580105</v>
      </c>
      <c r="D186" s="44">
        <v>2462695.36</v>
      </c>
      <c r="E186" s="77">
        <f t="shared" si="3"/>
        <v>3117409.64</v>
      </c>
    </row>
    <row r="187" spans="1:5" ht="141" x14ac:dyDescent="0.25">
      <c r="A187" s="72" t="s">
        <v>343</v>
      </c>
      <c r="B187" s="42" t="s">
        <v>344</v>
      </c>
      <c r="C187" s="44">
        <v>38903800</v>
      </c>
      <c r="D187" s="44">
        <v>34243003.789999999</v>
      </c>
      <c r="E187" s="77">
        <f t="shared" si="3"/>
        <v>4660796.2100000009</v>
      </c>
    </row>
    <row r="188" spans="1:5" ht="153.75" x14ac:dyDescent="0.25">
      <c r="A188" s="72" t="s">
        <v>345</v>
      </c>
      <c r="B188" s="42" t="s">
        <v>346</v>
      </c>
      <c r="C188" s="44">
        <v>38903800</v>
      </c>
      <c r="D188" s="44">
        <v>34243003.789999999</v>
      </c>
      <c r="E188" s="77">
        <f t="shared" si="3"/>
        <v>4660796.2100000009</v>
      </c>
    </row>
    <row r="189" spans="1:5" ht="51.75" x14ac:dyDescent="0.25">
      <c r="A189" s="72" t="s">
        <v>347</v>
      </c>
      <c r="B189" s="42" t="s">
        <v>348</v>
      </c>
      <c r="C189" s="44">
        <v>30810272</v>
      </c>
      <c r="D189" s="44">
        <v>30810272</v>
      </c>
      <c r="E189" s="77"/>
    </row>
    <row r="190" spans="1:5" ht="51.75" x14ac:dyDescent="0.25">
      <c r="A190" s="72" t="s">
        <v>349</v>
      </c>
      <c r="B190" s="42" t="s">
        <v>350</v>
      </c>
      <c r="C190" s="44">
        <v>30810272</v>
      </c>
      <c r="D190" s="44">
        <v>30810272</v>
      </c>
      <c r="E190" s="77"/>
    </row>
    <row r="191" spans="1:5" ht="12.95" customHeight="1" x14ac:dyDescent="0.25">
      <c r="A191" s="72" t="s">
        <v>351</v>
      </c>
      <c r="B191" s="42" t="s">
        <v>352</v>
      </c>
      <c r="C191" s="44">
        <v>15769400</v>
      </c>
      <c r="D191" s="44">
        <v>14332708.970000001</v>
      </c>
      <c r="E191" s="77">
        <f t="shared" si="3"/>
        <v>1436691.0299999993</v>
      </c>
    </row>
    <row r="192" spans="1:5" ht="12.95" customHeight="1" x14ac:dyDescent="0.25">
      <c r="A192" s="72" t="s">
        <v>353</v>
      </c>
      <c r="B192" s="42" t="s">
        <v>354</v>
      </c>
      <c r="C192" s="44">
        <v>15769400</v>
      </c>
      <c r="D192" s="44">
        <v>14332708.970000001</v>
      </c>
      <c r="E192" s="77">
        <f t="shared" si="3"/>
        <v>1436691.0299999993</v>
      </c>
    </row>
    <row r="193" spans="1:5" ht="26.25" x14ac:dyDescent="0.25">
      <c r="A193" s="72" t="s">
        <v>355</v>
      </c>
      <c r="B193" s="42" t="s">
        <v>356</v>
      </c>
      <c r="C193" s="44">
        <v>1263646.76</v>
      </c>
      <c r="D193" s="44">
        <v>1349355.26</v>
      </c>
      <c r="E193" s="77">
        <f t="shared" si="3"/>
        <v>-85708.5</v>
      </c>
    </row>
    <row r="194" spans="1:5" ht="26.25" x14ac:dyDescent="0.25">
      <c r="A194" s="72" t="s">
        <v>357</v>
      </c>
      <c r="B194" s="42" t="s">
        <v>358</v>
      </c>
      <c r="C194" s="44">
        <v>1263646.76</v>
      </c>
      <c r="D194" s="44">
        <v>1349355.26</v>
      </c>
      <c r="E194" s="77">
        <f t="shared" si="3"/>
        <v>-85708.5</v>
      </c>
    </row>
    <row r="195" spans="1:5" ht="51.75" x14ac:dyDescent="0.25">
      <c r="A195" s="72" t="s">
        <v>359</v>
      </c>
      <c r="B195" s="42" t="s">
        <v>360</v>
      </c>
      <c r="C195" s="44">
        <v>304583</v>
      </c>
      <c r="D195" s="44">
        <v>328261.5</v>
      </c>
      <c r="E195" s="77">
        <f t="shared" si="3"/>
        <v>-23678.5</v>
      </c>
    </row>
    <row r="196" spans="1:5" ht="26.25" x14ac:dyDescent="0.25">
      <c r="A196" s="72" t="s">
        <v>357</v>
      </c>
      <c r="B196" s="42" t="s">
        <v>361</v>
      </c>
      <c r="C196" s="44">
        <v>959063.76</v>
      </c>
      <c r="D196" s="44">
        <v>1021093.76</v>
      </c>
      <c r="E196" s="77">
        <f t="shared" si="3"/>
        <v>-62030</v>
      </c>
    </row>
    <row r="197" spans="1:5" ht="77.25" x14ac:dyDescent="0.25">
      <c r="A197" s="72" t="s">
        <v>362</v>
      </c>
      <c r="B197" s="42" t="s">
        <v>363</v>
      </c>
      <c r="C197" s="44" t="s">
        <v>10</v>
      </c>
      <c r="D197" s="44">
        <v>142820.1</v>
      </c>
      <c r="E197" s="77"/>
    </row>
    <row r="198" spans="1:5" ht="115.5" x14ac:dyDescent="0.25">
      <c r="A198" s="72" t="s">
        <v>364</v>
      </c>
      <c r="B198" s="42" t="s">
        <v>365</v>
      </c>
      <c r="C198" s="44" t="s">
        <v>10</v>
      </c>
      <c r="D198" s="44">
        <v>142820.1</v>
      </c>
      <c r="E198" s="77"/>
    </row>
    <row r="199" spans="1:5" ht="102.75" x14ac:dyDescent="0.25">
      <c r="A199" s="72" t="s">
        <v>366</v>
      </c>
      <c r="B199" s="42" t="s">
        <v>367</v>
      </c>
      <c r="C199" s="44" t="s">
        <v>10</v>
      </c>
      <c r="D199" s="44">
        <v>142820.1</v>
      </c>
      <c r="E199" s="77"/>
    </row>
    <row r="200" spans="1:5" ht="77.25" x14ac:dyDescent="0.25">
      <c r="A200" s="72" t="s">
        <v>368</v>
      </c>
      <c r="B200" s="42" t="s">
        <v>369</v>
      </c>
      <c r="C200" s="44" t="s">
        <v>10</v>
      </c>
      <c r="D200" s="44">
        <v>142820.1</v>
      </c>
      <c r="E200" s="77"/>
    </row>
    <row r="201" spans="1:5" ht="51.75" x14ac:dyDescent="0.25">
      <c r="A201" s="72" t="s">
        <v>370</v>
      </c>
      <c r="B201" s="42" t="s">
        <v>371</v>
      </c>
      <c r="C201" s="44" t="s">
        <v>10</v>
      </c>
      <c r="D201" s="44">
        <v>-3236485.4</v>
      </c>
      <c r="E201" s="77"/>
    </row>
    <row r="202" spans="1:5" ht="51.75" x14ac:dyDescent="0.25">
      <c r="A202" s="72" t="s">
        <v>372</v>
      </c>
      <c r="B202" s="42" t="s">
        <v>373</v>
      </c>
      <c r="C202" s="44" t="s">
        <v>10</v>
      </c>
      <c r="D202" s="44">
        <v>-3236485.4</v>
      </c>
      <c r="E202" s="77"/>
    </row>
    <row r="203" spans="1:5" ht="90" x14ac:dyDescent="0.25">
      <c r="A203" s="72" t="s">
        <v>374</v>
      </c>
      <c r="B203" s="42" t="s">
        <v>375</v>
      </c>
      <c r="C203" s="44" t="s">
        <v>10</v>
      </c>
      <c r="D203" s="44">
        <v>-0.02</v>
      </c>
      <c r="E203" s="77"/>
    </row>
    <row r="204" spans="1:5" ht="64.5" x14ac:dyDescent="0.25">
      <c r="A204" s="72" t="s">
        <v>376</v>
      </c>
      <c r="B204" s="42" t="s">
        <v>377</v>
      </c>
      <c r="C204" s="44" t="s">
        <v>10</v>
      </c>
      <c r="D204" s="44">
        <v>-3236485.38</v>
      </c>
      <c r="E204" s="77"/>
    </row>
    <row r="205" spans="1:5" x14ac:dyDescent="0.25">
      <c r="A205" s="6"/>
      <c r="B205" s="21"/>
      <c r="C205" s="21"/>
      <c r="D205" s="21"/>
      <c r="E205" s="4"/>
    </row>
    <row r="206" spans="1:5" x14ac:dyDescent="0.25">
      <c r="A206" s="6"/>
      <c r="B206" s="6"/>
      <c r="C206" s="13"/>
      <c r="D206" s="13"/>
      <c r="E206" s="4"/>
    </row>
  </sheetData>
  <mergeCells count="11">
    <mergeCell ref="A15:A16"/>
    <mergeCell ref="B15:B16"/>
    <mergeCell ref="A10:E10"/>
    <mergeCell ref="C15:C16"/>
    <mergeCell ref="D15:D16"/>
    <mergeCell ref="E15:E16"/>
    <mergeCell ref="C3:E3"/>
    <mergeCell ref="A5:E5"/>
    <mergeCell ref="A8:E8"/>
    <mergeCell ref="A9:E9"/>
    <mergeCell ref="C1:E2"/>
  </mergeCells>
  <pageMargins left="0.19685039370078741" right="0" top="0.39370078740157483" bottom="0" header="0" footer="0"/>
  <pageSetup paperSize="9" scale="90" fitToWidth="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topLeftCell="A26" zoomScaleNormal="100" zoomScaleSheetLayoutView="100" workbookViewId="0">
      <selection activeCell="F26" sqref="F1:H1048576"/>
    </sheetView>
  </sheetViews>
  <sheetFormatPr defaultRowHeight="15" x14ac:dyDescent="0.25"/>
  <cols>
    <col min="1" max="1" width="45.85546875" style="1" customWidth="1"/>
    <col min="2" max="2" width="21" style="1" customWidth="1"/>
    <col min="3" max="4" width="13.85546875" style="1" customWidth="1"/>
    <col min="5" max="5" width="15" style="1" customWidth="1"/>
    <col min="6" max="16384" width="9.140625" style="1"/>
  </cols>
  <sheetData>
    <row r="1" spans="1:5" ht="7.5" customHeight="1" x14ac:dyDescent="0.25">
      <c r="A1" s="14"/>
      <c r="B1" s="10"/>
    </row>
    <row r="2" spans="1:5" ht="14.1" customHeight="1" x14ac:dyDescent="0.25">
      <c r="A2" s="2" t="s">
        <v>378</v>
      </c>
      <c r="B2" s="25"/>
      <c r="C2" s="26"/>
      <c r="D2" s="26"/>
      <c r="E2" s="26"/>
    </row>
    <row r="3" spans="1:5" ht="12.95" customHeight="1" x14ac:dyDescent="0.25">
      <c r="A3" s="16"/>
      <c r="B3" s="17"/>
    </row>
    <row r="4" spans="1:5" ht="11.25" hidden="1" customHeight="1" x14ac:dyDescent="0.25">
      <c r="A4" s="104" t="s">
        <v>3</v>
      </c>
      <c r="B4" s="106" t="s">
        <v>379</v>
      </c>
      <c r="C4" s="27"/>
      <c r="D4" s="28"/>
      <c r="E4" s="29"/>
    </row>
    <row r="5" spans="1:5" ht="41.25" customHeight="1" x14ac:dyDescent="0.25">
      <c r="A5" s="105"/>
      <c r="B5" s="107"/>
      <c r="C5" s="30" t="s">
        <v>496</v>
      </c>
      <c r="D5" s="31" t="s">
        <v>497</v>
      </c>
      <c r="E5" s="74" t="s">
        <v>495</v>
      </c>
    </row>
    <row r="6" spans="1:5" ht="18" customHeight="1" thickBot="1" x14ac:dyDescent="0.3">
      <c r="A6" s="8" t="s">
        <v>4</v>
      </c>
      <c r="B6" s="32" t="s">
        <v>5</v>
      </c>
      <c r="C6" s="33" t="s">
        <v>6</v>
      </c>
      <c r="D6" s="34" t="s">
        <v>7</v>
      </c>
      <c r="E6" s="35">
        <v>5</v>
      </c>
    </row>
    <row r="7" spans="1:5" ht="30" customHeight="1" x14ac:dyDescent="0.25">
      <c r="A7" s="18" t="s">
        <v>380</v>
      </c>
      <c r="B7" s="36" t="s">
        <v>9</v>
      </c>
      <c r="C7" s="37">
        <v>2741780804.5500002</v>
      </c>
      <c r="D7" s="38">
        <v>1200013307.8099999</v>
      </c>
      <c r="E7" s="39">
        <f>C7-D7</f>
        <v>1541767496.7400002</v>
      </c>
    </row>
    <row r="8" spans="1:5" ht="14.25" customHeight="1" x14ac:dyDescent="0.25">
      <c r="A8" s="9" t="s">
        <v>11</v>
      </c>
      <c r="B8" s="40"/>
      <c r="C8" s="41"/>
      <c r="D8" s="42"/>
      <c r="E8" s="39"/>
    </row>
    <row r="9" spans="1:5" ht="39" customHeight="1" x14ac:dyDescent="0.25">
      <c r="A9" s="11" t="s">
        <v>381</v>
      </c>
      <c r="B9" s="40" t="s">
        <v>382</v>
      </c>
      <c r="C9" s="43">
        <v>266763932.18000001</v>
      </c>
      <c r="D9" s="44">
        <v>105027752.84999999</v>
      </c>
      <c r="E9" s="39">
        <f t="shared" ref="E9:E54" si="0">C9-D9</f>
        <v>161736179.33000001</v>
      </c>
    </row>
    <row r="10" spans="1:5" ht="36" customHeight="1" x14ac:dyDescent="0.25">
      <c r="A10" s="11" t="s">
        <v>383</v>
      </c>
      <c r="B10" s="40" t="s">
        <v>384</v>
      </c>
      <c r="C10" s="43">
        <v>2263700</v>
      </c>
      <c r="D10" s="44">
        <v>1062234.03</v>
      </c>
      <c r="E10" s="39">
        <f t="shared" si="0"/>
        <v>1201465.97</v>
      </c>
    </row>
    <row r="11" spans="1:5" ht="36" customHeight="1" x14ac:dyDescent="0.25">
      <c r="A11" s="11" t="s">
        <v>385</v>
      </c>
      <c r="B11" s="40" t="s">
        <v>386</v>
      </c>
      <c r="C11" s="45">
        <v>105954446</v>
      </c>
      <c r="D11" s="46">
        <v>27454424.41</v>
      </c>
      <c r="E11" s="47">
        <f t="shared" si="0"/>
        <v>78500021.590000004</v>
      </c>
    </row>
    <row r="12" spans="1:5" ht="36" customHeight="1" x14ac:dyDescent="0.25">
      <c r="A12" s="11" t="s">
        <v>387</v>
      </c>
      <c r="B12" s="40" t="s">
        <v>388</v>
      </c>
      <c r="C12" s="45">
        <v>127000</v>
      </c>
      <c r="D12" s="43">
        <v>77990</v>
      </c>
      <c r="E12" s="39">
        <f t="shared" si="0"/>
        <v>49010</v>
      </c>
    </row>
    <row r="13" spans="1:5" ht="36" customHeight="1" x14ac:dyDescent="0.25">
      <c r="A13" s="11" t="s">
        <v>389</v>
      </c>
      <c r="B13" s="40" t="s">
        <v>390</v>
      </c>
      <c r="C13" s="45">
        <v>12067671.449999999</v>
      </c>
      <c r="D13" s="43">
        <v>4979668.6399999997</v>
      </c>
      <c r="E13" s="39">
        <f t="shared" si="0"/>
        <v>7088002.8099999996</v>
      </c>
    </row>
    <row r="14" spans="1:5" ht="36" customHeight="1" x14ac:dyDescent="0.25">
      <c r="A14" s="11" t="s">
        <v>391</v>
      </c>
      <c r="B14" s="40" t="s">
        <v>392</v>
      </c>
      <c r="C14" s="45">
        <v>1995700.69</v>
      </c>
      <c r="D14" s="43" t="s">
        <v>10</v>
      </c>
      <c r="E14" s="39"/>
    </row>
    <row r="15" spans="1:5" ht="36" customHeight="1" x14ac:dyDescent="0.25">
      <c r="A15" s="11" t="s">
        <v>393</v>
      </c>
      <c r="B15" s="40" t="s">
        <v>394</v>
      </c>
      <c r="C15" s="45">
        <v>144355414.03999999</v>
      </c>
      <c r="D15" s="43">
        <v>71453435.769999996</v>
      </c>
      <c r="E15" s="39">
        <f t="shared" si="0"/>
        <v>72901978.269999996</v>
      </c>
    </row>
    <row r="16" spans="1:5" ht="44.25" customHeight="1" x14ac:dyDescent="0.25">
      <c r="A16" s="11" t="s">
        <v>395</v>
      </c>
      <c r="B16" s="40" t="s">
        <v>396</v>
      </c>
      <c r="C16" s="45">
        <v>150000</v>
      </c>
      <c r="D16" s="43">
        <v>58790</v>
      </c>
      <c r="E16" s="39">
        <f t="shared" si="0"/>
        <v>91210</v>
      </c>
    </row>
    <row r="17" spans="1:5" ht="36" customHeight="1" x14ac:dyDescent="0.25">
      <c r="A17" s="11" t="s">
        <v>397</v>
      </c>
      <c r="B17" s="40" t="s">
        <v>398</v>
      </c>
      <c r="C17" s="45">
        <v>150000</v>
      </c>
      <c r="D17" s="43">
        <v>58790</v>
      </c>
      <c r="E17" s="39">
        <f t="shared" si="0"/>
        <v>91210</v>
      </c>
    </row>
    <row r="18" spans="1:5" ht="36" customHeight="1" x14ac:dyDescent="0.25">
      <c r="A18" s="11" t="s">
        <v>399</v>
      </c>
      <c r="B18" s="40" t="s">
        <v>400</v>
      </c>
      <c r="C18" s="45">
        <v>16349300</v>
      </c>
      <c r="D18" s="43">
        <v>7821150</v>
      </c>
      <c r="E18" s="39">
        <f t="shared" si="0"/>
        <v>8528150</v>
      </c>
    </row>
    <row r="19" spans="1:5" ht="36" customHeight="1" x14ac:dyDescent="0.25">
      <c r="A19" s="11" t="s">
        <v>401</v>
      </c>
      <c r="B19" s="40" t="s">
        <v>402</v>
      </c>
      <c r="C19" s="45">
        <v>16349300</v>
      </c>
      <c r="D19" s="43">
        <v>7821150</v>
      </c>
      <c r="E19" s="39">
        <f t="shared" si="0"/>
        <v>8528150</v>
      </c>
    </row>
    <row r="20" spans="1:5" ht="36" customHeight="1" x14ac:dyDescent="0.25">
      <c r="A20" s="11" t="s">
        <v>403</v>
      </c>
      <c r="B20" s="40" t="s">
        <v>404</v>
      </c>
      <c r="C20" s="45">
        <v>208513622.99000001</v>
      </c>
      <c r="D20" s="43">
        <v>13623717.800000001</v>
      </c>
      <c r="E20" s="39">
        <f t="shared" si="0"/>
        <v>194889905.19</v>
      </c>
    </row>
    <row r="21" spans="1:5" ht="36" customHeight="1" x14ac:dyDescent="0.25">
      <c r="A21" s="11" t="s">
        <v>405</v>
      </c>
      <c r="B21" s="40" t="s">
        <v>406</v>
      </c>
      <c r="C21" s="45">
        <v>14370000</v>
      </c>
      <c r="D21" s="43">
        <v>4519959.26</v>
      </c>
      <c r="E21" s="39">
        <f t="shared" si="0"/>
        <v>9850040.7400000002</v>
      </c>
    </row>
    <row r="22" spans="1:5" ht="36" customHeight="1" x14ac:dyDescent="0.25">
      <c r="A22" s="11" t="s">
        <v>407</v>
      </c>
      <c r="B22" s="40" t="s">
        <v>408</v>
      </c>
      <c r="C22" s="45">
        <v>18019400</v>
      </c>
      <c r="D22" s="43">
        <v>5598262.2199999997</v>
      </c>
      <c r="E22" s="39">
        <f t="shared" si="0"/>
        <v>12421137.780000001</v>
      </c>
    </row>
    <row r="23" spans="1:5" ht="36" customHeight="1" x14ac:dyDescent="0.25">
      <c r="A23" s="11" t="s">
        <v>409</v>
      </c>
      <c r="B23" s="40" t="s">
        <v>410</v>
      </c>
      <c r="C23" s="45">
        <v>156485328.75999999</v>
      </c>
      <c r="D23" s="43">
        <v>3073587.35</v>
      </c>
      <c r="E23" s="39">
        <f t="shared" si="0"/>
        <v>153411741.41</v>
      </c>
    </row>
    <row r="24" spans="1:5" ht="36" customHeight="1" x14ac:dyDescent="0.25">
      <c r="A24" s="11" t="s">
        <v>411</v>
      </c>
      <c r="B24" s="40" t="s">
        <v>412</v>
      </c>
      <c r="C24" s="45">
        <v>19638894.23</v>
      </c>
      <c r="D24" s="43">
        <v>431908.97</v>
      </c>
      <c r="E24" s="39">
        <f t="shared" si="0"/>
        <v>19206985.260000002</v>
      </c>
    </row>
    <row r="25" spans="1:5" ht="25.5" customHeight="1" x14ac:dyDescent="0.25">
      <c r="A25" s="11" t="s">
        <v>413</v>
      </c>
      <c r="B25" s="40" t="s">
        <v>414</v>
      </c>
      <c r="C25" s="45">
        <v>130614027.2</v>
      </c>
      <c r="D25" s="43">
        <v>34177270.649999999</v>
      </c>
      <c r="E25" s="39">
        <f t="shared" si="0"/>
        <v>96436756.550000012</v>
      </c>
    </row>
    <row r="26" spans="1:5" ht="25.5" customHeight="1" x14ac:dyDescent="0.25">
      <c r="A26" s="11" t="s">
        <v>415</v>
      </c>
      <c r="B26" s="40" t="s">
        <v>416</v>
      </c>
      <c r="C26" s="45">
        <v>76988200</v>
      </c>
      <c r="D26" s="43">
        <v>8048355.46</v>
      </c>
      <c r="E26" s="39">
        <f t="shared" si="0"/>
        <v>68939844.540000007</v>
      </c>
    </row>
    <row r="27" spans="1:5" ht="25.5" customHeight="1" x14ac:dyDescent="0.25">
      <c r="A27" s="11" t="s">
        <v>417</v>
      </c>
      <c r="B27" s="40" t="s">
        <v>418</v>
      </c>
      <c r="C27" s="45">
        <v>10561427.199999999</v>
      </c>
      <c r="D27" s="43">
        <v>7321304.2999999998</v>
      </c>
      <c r="E27" s="39">
        <f t="shared" si="0"/>
        <v>3240122.8999999994</v>
      </c>
    </row>
    <row r="28" spans="1:5" ht="25.5" customHeight="1" x14ac:dyDescent="0.25">
      <c r="A28" s="11" t="s">
        <v>419</v>
      </c>
      <c r="B28" s="40" t="s">
        <v>420</v>
      </c>
      <c r="C28" s="45">
        <v>43064400</v>
      </c>
      <c r="D28" s="43">
        <v>18807610.890000001</v>
      </c>
      <c r="E28" s="39">
        <f t="shared" si="0"/>
        <v>24256789.109999999</v>
      </c>
    </row>
    <row r="29" spans="1:5" ht="25.5" customHeight="1" x14ac:dyDescent="0.25">
      <c r="A29" s="11" t="s">
        <v>421</v>
      </c>
      <c r="B29" s="40" t="s">
        <v>422</v>
      </c>
      <c r="C29" s="45">
        <v>15680781.390000001</v>
      </c>
      <c r="D29" s="43" t="s">
        <v>10</v>
      </c>
      <c r="E29" s="39"/>
    </row>
    <row r="30" spans="1:5" ht="25.5" customHeight="1" x14ac:dyDescent="0.25">
      <c r="A30" s="11" t="s">
        <v>423</v>
      </c>
      <c r="B30" s="40" t="s">
        <v>424</v>
      </c>
      <c r="C30" s="45">
        <v>15680781.390000001</v>
      </c>
      <c r="D30" s="43" t="s">
        <v>10</v>
      </c>
      <c r="E30" s="39"/>
    </row>
    <row r="31" spans="1:5" ht="25.5" customHeight="1" x14ac:dyDescent="0.25">
      <c r="A31" s="11" t="s">
        <v>425</v>
      </c>
      <c r="B31" s="40" t="s">
        <v>426</v>
      </c>
      <c r="C31" s="45">
        <v>1731672498.5699999</v>
      </c>
      <c r="D31" s="43">
        <v>854539384.42999995</v>
      </c>
      <c r="E31" s="39">
        <f t="shared" si="0"/>
        <v>877133114.13999999</v>
      </c>
    </row>
    <row r="32" spans="1:5" ht="25.5" customHeight="1" x14ac:dyDescent="0.25">
      <c r="A32" s="11" t="s">
        <v>427</v>
      </c>
      <c r="B32" s="40" t="s">
        <v>428</v>
      </c>
      <c r="C32" s="45">
        <v>498662210.00999999</v>
      </c>
      <c r="D32" s="43">
        <v>230665132.68000001</v>
      </c>
      <c r="E32" s="39">
        <f t="shared" si="0"/>
        <v>267997077.32999998</v>
      </c>
    </row>
    <row r="33" spans="1:5" ht="25.5" customHeight="1" x14ac:dyDescent="0.25">
      <c r="A33" s="11" t="s">
        <v>429</v>
      </c>
      <c r="B33" s="40" t="s">
        <v>430</v>
      </c>
      <c r="C33" s="45">
        <v>1044304510.87</v>
      </c>
      <c r="D33" s="43">
        <v>551122107.45000005</v>
      </c>
      <c r="E33" s="39">
        <f t="shared" si="0"/>
        <v>493182403.41999996</v>
      </c>
    </row>
    <row r="34" spans="1:5" ht="25.5" customHeight="1" x14ac:dyDescent="0.25">
      <c r="A34" s="11" t="s">
        <v>431</v>
      </c>
      <c r="B34" s="40" t="s">
        <v>432</v>
      </c>
      <c r="C34" s="45">
        <v>101405458.7</v>
      </c>
      <c r="D34" s="43">
        <v>40163232.799999997</v>
      </c>
      <c r="E34" s="39">
        <f t="shared" si="0"/>
        <v>61242225.900000006</v>
      </c>
    </row>
    <row r="35" spans="1:5" ht="25.5" customHeight="1" x14ac:dyDescent="0.25">
      <c r="A35" s="11" t="s">
        <v>433</v>
      </c>
      <c r="B35" s="40" t="s">
        <v>434</v>
      </c>
      <c r="C35" s="45">
        <v>28893750.16</v>
      </c>
      <c r="D35" s="43">
        <v>5972698.7599999998</v>
      </c>
      <c r="E35" s="39">
        <f t="shared" si="0"/>
        <v>22921051.399999999</v>
      </c>
    </row>
    <row r="36" spans="1:5" ht="25.5" customHeight="1" x14ac:dyDescent="0.25">
      <c r="A36" s="11" t="s">
        <v>435</v>
      </c>
      <c r="B36" s="40" t="s">
        <v>436</v>
      </c>
      <c r="C36" s="45">
        <v>58406568.829999998</v>
      </c>
      <c r="D36" s="43">
        <v>26616212.739999998</v>
      </c>
      <c r="E36" s="39">
        <f t="shared" si="0"/>
        <v>31790356.09</v>
      </c>
    </row>
    <row r="37" spans="1:5" ht="25.5" customHeight="1" x14ac:dyDescent="0.25">
      <c r="A37" s="11" t="s">
        <v>437</v>
      </c>
      <c r="B37" s="40" t="s">
        <v>438</v>
      </c>
      <c r="C37" s="45">
        <v>153133068.91999999</v>
      </c>
      <c r="D37" s="43">
        <v>75952143.239999995</v>
      </c>
      <c r="E37" s="39">
        <f t="shared" si="0"/>
        <v>77180925.679999992</v>
      </c>
    </row>
    <row r="38" spans="1:5" ht="25.5" customHeight="1" x14ac:dyDescent="0.25">
      <c r="A38" s="11" t="s">
        <v>439</v>
      </c>
      <c r="B38" s="40" t="s">
        <v>440</v>
      </c>
      <c r="C38" s="45">
        <v>122480468.92</v>
      </c>
      <c r="D38" s="43">
        <v>63335720.710000001</v>
      </c>
      <c r="E38" s="39">
        <f t="shared" si="0"/>
        <v>59144748.210000001</v>
      </c>
    </row>
    <row r="39" spans="1:5" ht="25.5" customHeight="1" x14ac:dyDescent="0.25">
      <c r="A39" s="11" t="s">
        <v>441</v>
      </c>
      <c r="B39" s="40" t="s">
        <v>442</v>
      </c>
      <c r="C39" s="45">
        <v>30652600</v>
      </c>
      <c r="D39" s="43">
        <v>12616422.529999999</v>
      </c>
      <c r="E39" s="39">
        <f t="shared" si="0"/>
        <v>18036177.469999999</v>
      </c>
    </row>
    <row r="40" spans="1:5" ht="25.5" customHeight="1" x14ac:dyDescent="0.25">
      <c r="A40" s="11" t="s">
        <v>443</v>
      </c>
      <c r="B40" s="40" t="s">
        <v>444</v>
      </c>
      <c r="C40" s="45">
        <v>49466527.299999997</v>
      </c>
      <c r="D40" s="43">
        <v>28469508.989999998</v>
      </c>
      <c r="E40" s="39">
        <f t="shared" si="0"/>
        <v>20997018.309999999</v>
      </c>
    </row>
    <row r="41" spans="1:5" ht="25.5" customHeight="1" x14ac:dyDescent="0.25">
      <c r="A41" s="11" t="s">
        <v>445</v>
      </c>
      <c r="B41" s="40" t="s">
        <v>446</v>
      </c>
      <c r="C41" s="45">
        <v>9935000</v>
      </c>
      <c r="D41" s="43">
        <v>4904822.72</v>
      </c>
      <c r="E41" s="39">
        <f t="shared" si="0"/>
        <v>5030177.28</v>
      </c>
    </row>
    <row r="42" spans="1:5" ht="25.5" customHeight="1" x14ac:dyDescent="0.25">
      <c r="A42" s="11" t="s">
        <v>447</v>
      </c>
      <c r="B42" s="40" t="s">
        <v>448</v>
      </c>
      <c r="C42" s="45">
        <v>944320</v>
      </c>
      <c r="D42" s="43">
        <v>481820</v>
      </c>
      <c r="E42" s="39">
        <f t="shared" si="0"/>
        <v>462500</v>
      </c>
    </row>
    <row r="43" spans="1:5" ht="25.5" customHeight="1" x14ac:dyDescent="0.25">
      <c r="A43" s="11" t="s">
        <v>449</v>
      </c>
      <c r="B43" s="40" t="s">
        <v>450</v>
      </c>
      <c r="C43" s="45">
        <v>38175207.299999997</v>
      </c>
      <c r="D43" s="43">
        <v>22918416.27</v>
      </c>
      <c r="E43" s="39">
        <f t="shared" si="0"/>
        <v>15256791.029999997</v>
      </c>
    </row>
    <row r="44" spans="1:5" ht="25.5" customHeight="1" x14ac:dyDescent="0.25">
      <c r="A44" s="11" t="s">
        <v>451</v>
      </c>
      <c r="B44" s="40" t="s">
        <v>452</v>
      </c>
      <c r="C44" s="45">
        <v>412000</v>
      </c>
      <c r="D44" s="43">
        <v>164450</v>
      </c>
      <c r="E44" s="39">
        <f t="shared" si="0"/>
        <v>247550</v>
      </c>
    </row>
    <row r="45" spans="1:5" ht="25.5" customHeight="1" x14ac:dyDescent="0.25">
      <c r="A45" s="11" t="s">
        <v>453</v>
      </c>
      <c r="B45" s="40" t="s">
        <v>454</v>
      </c>
      <c r="C45" s="45">
        <v>39513605</v>
      </c>
      <c r="D45" s="43">
        <v>18401259.850000001</v>
      </c>
      <c r="E45" s="39">
        <f t="shared" si="0"/>
        <v>21112345.149999999</v>
      </c>
    </row>
    <row r="46" spans="1:5" ht="25.5" customHeight="1" x14ac:dyDescent="0.25">
      <c r="A46" s="11" t="s">
        <v>455</v>
      </c>
      <c r="B46" s="40" t="s">
        <v>456</v>
      </c>
      <c r="C46" s="45">
        <v>39080605</v>
      </c>
      <c r="D46" s="43">
        <v>18401259.850000001</v>
      </c>
      <c r="E46" s="39">
        <f t="shared" si="0"/>
        <v>20679345.149999999</v>
      </c>
    </row>
    <row r="47" spans="1:5" ht="25.5" customHeight="1" x14ac:dyDescent="0.25">
      <c r="A47" s="11" t="s">
        <v>457</v>
      </c>
      <c r="B47" s="40" t="s">
        <v>458</v>
      </c>
      <c r="C47" s="45">
        <v>433000</v>
      </c>
      <c r="D47" s="43" t="s">
        <v>10</v>
      </c>
      <c r="E47" s="39"/>
    </row>
    <row r="48" spans="1:5" ht="25.5" customHeight="1" x14ac:dyDescent="0.25">
      <c r="A48" s="11" t="s">
        <v>459</v>
      </c>
      <c r="B48" s="40" t="s">
        <v>460</v>
      </c>
      <c r="C48" s="45">
        <v>110000</v>
      </c>
      <c r="D48" s="43" t="s">
        <v>10</v>
      </c>
      <c r="E48" s="39"/>
    </row>
    <row r="49" spans="1:5" ht="25.5" customHeight="1" x14ac:dyDescent="0.25">
      <c r="A49" s="11" t="s">
        <v>461</v>
      </c>
      <c r="B49" s="40" t="s">
        <v>462</v>
      </c>
      <c r="C49" s="45">
        <v>110000</v>
      </c>
      <c r="D49" s="43" t="s">
        <v>10</v>
      </c>
      <c r="E49" s="39"/>
    </row>
    <row r="50" spans="1:5" ht="25.5" customHeight="1" x14ac:dyDescent="0.25">
      <c r="A50" s="11" t="s">
        <v>463</v>
      </c>
      <c r="B50" s="40" t="s">
        <v>464</v>
      </c>
      <c r="C50" s="45">
        <v>129813441</v>
      </c>
      <c r="D50" s="43">
        <v>61942330</v>
      </c>
      <c r="E50" s="39">
        <f t="shared" si="0"/>
        <v>67871111</v>
      </c>
    </row>
    <row r="51" spans="1:5" ht="25.5" customHeight="1" x14ac:dyDescent="0.25">
      <c r="A51" s="11" t="s">
        <v>465</v>
      </c>
      <c r="B51" s="40" t="s">
        <v>466</v>
      </c>
      <c r="C51" s="45">
        <v>40282000</v>
      </c>
      <c r="D51" s="43">
        <v>24953267</v>
      </c>
      <c r="E51" s="39">
        <f t="shared" si="0"/>
        <v>15328733</v>
      </c>
    </row>
    <row r="52" spans="1:5" ht="25.5" customHeight="1" thickBot="1" x14ac:dyDescent="0.3">
      <c r="A52" s="11" t="s">
        <v>467</v>
      </c>
      <c r="B52" s="40" t="s">
        <v>468</v>
      </c>
      <c r="C52" s="45">
        <v>89531441</v>
      </c>
      <c r="D52" s="43">
        <v>36989063</v>
      </c>
      <c r="E52" s="39">
        <f t="shared" si="0"/>
        <v>52542378</v>
      </c>
    </row>
    <row r="53" spans="1:5" ht="0.75" customHeight="1" thickBot="1" x14ac:dyDescent="0.3">
      <c r="A53" s="19"/>
      <c r="B53" s="48"/>
      <c r="C53" s="48"/>
      <c r="D53" s="48"/>
      <c r="E53" s="39">
        <f t="shared" si="0"/>
        <v>0</v>
      </c>
    </row>
    <row r="54" spans="1:5" ht="25.5" customHeight="1" thickBot="1" x14ac:dyDescent="0.3">
      <c r="A54" s="20" t="s">
        <v>469</v>
      </c>
      <c r="B54" s="49" t="s">
        <v>9</v>
      </c>
      <c r="C54" s="50">
        <v>-125325028.97</v>
      </c>
      <c r="D54" s="51">
        <v>199138123.91999999</v>
      </c>
      <c r="E54" s="39">
        <f t="shared" si="0"/>
        <v>-324463152.88999999</v>
      </c>
    </row>
    <row r="55" spans="1:5" ht="12.95" customHeight="1" x14ac:dyDescent="0.25">
      <c r="A55" s="3"/>
      <c r="B55" s="12"/>
    </row>
    <row r="56" spans="1:5" ht="12.95" customHeight="1" x14ac:dyDescent="0.25">
      <c r="A56" s="6"/>
      <c r="B56" s="13"/>
    </row>
  </sheetData>
  <mergeCells count="2">
    <mergeCell ref="A4:A5"/>
    <mergeCell ref="B4:B5"/>
  </mergeCells>
  <pageMargins left="0.19685039370078741" right="0" top="0.19685039370078741" bottom="0" header="0" footer="0"/>
  <pageSetup paperSize="9" scale="90" fitToWidth="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zoomScaleNormal="100" zoomScaleSheetLayoutView="100" workbookViewId="0">
      <selection activeCell="B1" sqref="A1:B1"/>
    </sheetView>
  </sheetViews>
  <sheetFormatPr defaultRowHeight="15" x14ac:dyDescent="0.25"/>
  <cols>
    <col min="1" max="1" width="39.28515625" style="1" customWidth="1"/>
    <col min="2" max="2" width="22.5703125" style="1" customWidth="1"/>
    <col min="3" max="3" width="15.7109375" style="1" customWidth="1"/>
    <col min="4" max="4" width="16.28515625" style="1" customWidth="1"/>
    <col min="5" max="5" width="14.7109375" style="1" customWidth="1"/>
    <col min="6" max="16384" width="9.140625" style="1"/>
  </cols>
  <sheetData>
    <row r="1" spans="1:5" ht="10.5" customHeight="1" x14ac:dyDescent="0.25">
      <c r="A1" s="14"/>
      <c r="B1" s="15"/>
      <c r="C1" s="10"/>
      <c r="D1" s="3"/>
      <c r="E1" s="4"/>
    </row>
    <row r="2" spans="1:5" ht="14.1" customHeight="1" x14ac:dyDescent="0.25">
      <c r="A2" s="110" t="s">
        <v>470</v>
      </c>
      <c r="B2" s="111"/>
      <c r="C2" s="52"/>
      <c r="D2" s="53"/>
      <c r="E2" s="54"/>
    </row>
    <row r="3" spans="1:5" ht="14.1" customHeight="1" x14ac:dyDescent="0.25">
      <c r="A3" s="55"/>
      <c r="B3" s="56"/>
      <c r="C3" s="57"/>
      <c r="D3" s="53"/>
      <c r="E3" s="54"/>
    </row>
    <row r="4" spans="1:5" ht="11.25" hidden="1" customHeight="1" x14ac:dyDescent="0.25">
      <c r="A4" s="99" t="s">
        <v>3</v>
      </c>
      <c r="B4" s="99" t="s">
        <v>471</v>
      </c>
      <c r="C4" s="58"/>
      <c r="D4" s="58"/>
      <c r="E4" s="59"/>
    </row>
    <row r="5" spans="1:5" ht="49.5" customHeight="1" x14ac:dyDescent="0.25">
      <c r="A5" s="112"/>
      <c r="B5" s="112"/>
      <c r="C5" s="60" t="s">
        <v>496</v>
      </c>
      <c r="D5" s="31" t="s">
        <v>497</v>
      </c>
      <c r="E5" s="73" t="s">
        <v>495</v>
      </c>
    </row>
    <row r="6" spans="1:5" ht="18" customHeight="1" x14ac:dyDescent="0.25">
      <c r="A6" s="61" t="s">
        <v>4</v>
      </c>
      <c r="B6" s="61" t="s">
        <v>5</v>
      </c>
      <c r="C6" s="62" t="s">
        <v>6</v>
      </c>
      <c r="D6" s="62" t="s">
        <v>7</v>
      </c>
      <c r="E6" s="63">
        <v>5</v>
      </c>
    </row>
    <row r="7" spans="1:5" ht="38.25" customHeight="1" x14ac:dyDescent="0.25">
      <c r="A7" s="64" t="s">
        <v>472</v>
      </c>
      <c r="B7" s="65" t="s">
        <v>9</v>
      </c>
      <c r="C7" s="44">
        <v>125325028.97</v>
      </c>
      <c r="D7" s="44">
        <v>-199138123.91999999</v>
      </c>
      <c r="E7" s="66">
        <f>C7-D7</f>
        <v>324463152.88999999</v>
      </c>
    </row>
    <row r="8" spans="1:5" ht="19.5" customHeight="1" x14ac:dyDescent="0.25">
      <c r="A8" s="67" t="s">
        <v>473</v>
      </c>
      <c r="B8" s="68"/>
      <c r="C8" s="68"/>
      <c r="D8" s="69"/>
      <c r="E8" s="66"/>
    </row>
    <row r="9" spans="1:5" ht="24.75" customHeight="1" x14ac:dyDescent="0.25">
      <c r="A9" s="70" t="s">
        <v>474</v>
      </c>
      <c r="B9" s="71" t="s">
        <v>9</v>
      </c>
      <c r="C9" s="38">
        <v>125325028.97</v>
      </c>
      <c r="D9" s="38">
        <v>-199138123.91999999</v>
      </c>
      <c r="E9" s="66">
        <f t="shared" ref="E9:E20" si="0">C9-D9</f>
        <v>324463152.88999999</v>
      </c>
    </row>
    <row r="10" spans="1:5" ht="51.75" x14ac:dyDescent="0.25">
      <c r="A10" s="72" t="s">
        <v>475</v>
      </c>
      <c r="B10" s="71" t="s">
        <v>476</v>
      </c>
      <c r="C10" s="38">
        <v>125325028.97</v>
      </c>
      <c r="D10" s="38">
        <v>-199138123.91999999</v>
      </c>
      <c r="E10" s="66">
        <f t="shared" si="0"/>
        <v>324463152.88999999</v>
      </c>
    </row>
    <row r="11" spans="1:5" ht="24.75" customHeight="1" x14ac:dyDescent="0.25">
      <c r="A11" s="70" t="s">
        <v>477</v>
      </c>
      <c r="B11" s="71" t="s">
        <v>9</v>
      </c>
      <c r="C11" s="38">
        <v>-2616455775.5799999</v>
      </c>
      <c r="D11" s="38">
        <v>-1427817565.76</v>
      </c>
      <c r="E11" s="66">
        <f t="shared" si="0"/>
        <v>-1188638209.8199999</v>
      </c>
    </row>
    <row r="12" spans="1:5" ht="39" x14ac:dyDescent="0.25">
      <c r="A12" s="72" t="s">
        <v>478</v>
      </c>
      <c r="B12" s="71" t="s">
        <v>479</v>
      </c>
      <c r="C12" s="38">
        <v>-2616455775.5799999</v>
      </c>
      <c r="D12" s="38">
        <v>-1427817565.76</v>
      </c>
      <c r="E12" s="66">
        <f t="shared" si="0"/>
        <v>-1188638209.8199999</v>
      </c>
    </row>
    <row r="13" spans="1:5" ht="51.75" x14ac:dyDescent="0.25">
      <c r="A13" s="72" t="s">
        <v>480</v>
      </c>
      <c r="B13" s="71" t="s">
        <v>481</v>
      </c>
      <c r="C13" s="38">
        <v>-2616455775.5799999</v>
      </c>
      <c r="D13" s="38">
        <v>-1427817565.76</v>
      </c>
      <c r="E13" s="66">
        <f t="shared" si="0"/>
        <v>-1188638209.8199999</v>
      </c>
    </row>
    <row r="14" spans="1:5" ht="51.75" x14ac:dyDescent="0.25">
      <c r="A14" s="72" t="s">
        <v>482</v>
      </c>
      <c r="B14" s="71" t="s">
        <v>483</v>
      </c>
      <c r="C14" s="38">
        <v>-2616455775.5799999</v>
      </c>
      <c r="D14" s="38">
        <v>-1427817565.76</v>
      </c>
      <c r="E14" s="66">
        <f t="shared" si="0"/>
        <v>-1188638209.8199999</v>
      </c>
    </row>
    <row r="15" spans="1:5" ht="51.75" x14ac:dyDescent="0.25">
      <c r="A15" s="72" t="s">
        <v>484</v>
      </c>
      <c r="B15" s="71" t="s">
        <v>485</v>
      </c>
      <c r="C15" s="38">
        <v>-2616455775.5799999</v>
      </c>
      <c r="D15" s="38">
        <v>-1427817565.76</v>
      </c>
      <c r="E15" s="66">
        <f t="shared" si="0"/>
        <v>-1188638209.8199999</v>
      </c>
    </row>
    <row r="16" spans="1:5" ht="24.75" customHeight="1" x14ac:dyDescent="0.25">
      <c r="A16" s="70" t="s">
        <v>486</v>
      </c>
      <c r="B16" s="71" t="s">
        <v>9</v>
      </c>
      <c r="C16" s="38">
        <v>2741780804.5500002</v>
      </c>
      <c r="D16" s="38">
        <v>1228679441.8399999</v>
      </c>
      <c r="E16" s="66">
        <f t="shared" si="0"/>
        <v>1513101362.7100003</v>
      </c>
    </row>
    <row r="17" spans="1:5" ht="39" x14ac:dyDescent="0.25">
      <c r="A17" s="72" t="s">
        <v>487</v>
      </c>
      <c r="B17" s="71" t="s">
        <v>488</v>
      </c>
      <c r="C17" s="38">
        <v>2741780804.5500002</v>
      </c>
      <c r="D17" s="38">
        <v>1228679441.8399999</v>
      </c>
      <c r="E17" s="66">
        <f t="shared" si="0"/>
        <v>1513101362.7100003</v>
      </c>
    </row>
    <row r="18" spans="1:5" ht="51.75" x14ac:dyDescent="0.25">
      <c r="A18" s="72" t="s">
        <v>489</v>
      </c>
      <c r="B18" s="71" t="s">
        <v>490</v>
      </c>
      <c r="C18" s="38">
        <v>2741780804.5500002</v>
      </c>
      <c r="D18" s="38">
        <v>1228679441.8399999</v>
      </c>
      <c r="E18" s="66">
        <f t="shared" si="0"/>
        <v>1513101362.7100003</v>
      </c>
    </row>
    <row r="19" spans="1:5" ht="51.75" x14ac:dyDescent="0.25">
      <c r="A19" s="72" t="s">
        <v>491</v>
      </c>
      <c r="B19" s="71" t="s">
        <v>492</v>
      </c>
      <c r="C19" s="38">
        <v>2741780804.5500002</v>
      </c>
      <c r="D19" s="38">
        <v>1228679441.8399999</v>
      </c>
      <c r="E19" s="66">
        <f t="shared" si="0"/>
        <v>1513101362.7100003</v>
      </c>
    </row>
    <row r="20" spans="1:5" ht="51.75" x14ac:dyDescent="0.25">
      <c r="A20" s="72" t="s">
        <v>493</v>
      </c>
      <c r="B20" s="71" t="s">
        <v>494</v>
      </c>
      <c r="C20" s="38">
        <v>2741780804.5500002</v>
      </c>
      <c r="D20" s="38">
        <v>1228679441.8399999</v>
      </c>
      <c r="E20" s="66">
        <f t="shared" si="0"/>
        <v>1513101362.7100003</v>
      </c>
    </row>
    <row r="21" spans="1:5" ht="12.95" customHeight="1" x14ac:dyDescent="0.25">
      <c r="A21" s="22"/>
      <c r="B21" s="23"/>
      <c r="C21" s="24"/>
      <c r="D21" s="24"/>
      <c r="E21" s="4"/>
    </row>
    <row r="22" spans="1:5" ht="12.95" customHeight="1" x14ac:dyDescent="0.25">
      <c r="A22" s="6"/>
      <c r="B22" s="6"/>
      <c r="C22" s="13"/>
      <c r="D22" s="13"/>
      <c r="E22" s="4"/>
    </row>
    <row r="23" spans="1:5" x14ac:dyDescent="0.25">
      <c r="A23" s="108" t="s">
        <v>498</v>
      </c>
      <c r="B23" s="109"/>
      <c r="C23" s="109"/>
      <c r="D23" s="109"/>
      <c r="E23" s="109"/>
    </row>
  </sheetData>
  <mergeCells count="4">
    <mergeCell ref="A23:E23"/>
    <mergeCell ref="A2:B2"/>
    <mergeCell ref="A4:A5"/>
    <mergeCell ref="B4:B5"/>
  </mergeCells>
  <pageMargins left="0.19685039370078741" right="0.19685039370078741" top="0.19685039370078741" bottom="0" header="0" footer="0"/>
  <pageSetup paperSize="9" scale="90" fitToWidth="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Code&gt;0503317M&lt;/Code&gt;&#10;  &lt;DocLink&gt;3264337&lt;/DocLink&gt;&#10;  &lt;DocName&gt;Отчет об исполнении консолидированного бюджета субъекта Российской Федерации и бюджета территориального государственного внебюджетного фонда&lt;/DocName&gt;&#10;  &lt;VariantName&gt;0503317G_20220101_%N&lt;/VariantName&gt;&#10;  &lt;VariantLink xsi:nil=&quot;true&quot; /&gt;&#10;  &lt;SvodReportLink xsi:nil=&quot;true&quot; /&gt;&#10;  &lt;ReportLink xsi:nil=&quot;true&quot; /&gt;&#10;  &lt;SilentMode&gt;false&lt;/SilentMode&gt;&#10;&lt;/ShortPrimaryServiceReportArguments&gt;"/>
  </Parameters>
</MailMerge>
</file>

<file path=customXml/itemProps1.xml><?xml version="1.0" encoding="utf-8"?>
<ds:datastoreItem xmlns:ds="http://schemas.openxmlformats.org/officeDocument/2006/customXml" ds:itemID="{79D3F1DF-930A-43AC-BD4C-020637AC1F8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Доходы</vt:lpstr>
      <vt:lpstr>Расходы</vt:lpstr>
      <vt:lpstr>Источники</vt:lpstr>
      <vt:lpstr>Источники!Заголовки_для_печати</vt:lpstr>
      <vt:lpstr>Расходы!Заголовки_для_печати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WIN-VI3L725SP54\Buh</dc:creator>
  <cp:lastModifiedBy>Buh</cp:lastModifiedBy>
  <cp:lastPrinted>2024-07-15T13:17:29Z</cp:lastPrinted>
  <dcterms:created xsi:type="dcterms:W3CDTF">2024-07-10T11:48:23Z</dcterms:created>
  <dcterms:modified xsi:type="dcterms:W3CDTF">2024-07-24T07:47:13Z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Отчет об исполнении консолидированного бюджета субъекта Российской Федерации и бюджета территориального государственного внебюджетного фонда</vt:lpwstr>
  </property>
  <property fmtid="{D5CDD505-2E9C-101B-9397-08002B2CF9AE}" pid="3" name="Название отчета">
    <vt:lpwstr>0503317G_20220101_3.xlsx</vt:lpwstr>
  </property>
  <property fmtid="{D5CDD505-2E9C-101B-9397-08002B2CF9AE}" pid="4" name="Версия клиента">
    <vt:lpwstr>20.2.0.37821 (.NET 4.7.2)</vt:lpwstr>
  </property>
  <property fmtid="{D5CDD505-2E9C-101B-9397-08002B2CF9AE}" pid="5" name="Версия базы">
    <vt:lpwstr>20.2.0.34012463</vt:lpwstr>
  </property>
  <property fmtid="{D5CDD505-2E9C-101B-9397-08002B2CF9AE}" pid="6" name="Тип сервера">
    <vt:lpwstr>MSSQL</vt:lpwstr>
  </property>
  <property fmtid="{D5CDD505-2E9C-101B-9397-08002B2CF9AE}" pid="7" name="Сервер">
    <vt:lpwstr>key</vt:lpwstr>
  </property>
  <property fmtid="{D5CDD505-2E9C-101B-9397-08002B2CF9AE}" pid="8" name="База">
    <vt:lpwstr>Svod_smart</vt:lpwstr>
  </property>
  <property fmtid="{D5CDD505-2E9C-101B-9397-08002B2CF9AE}" pid="9" name="Пользователь">
    <vt:lpwstr>rosh</vt:lpwstr>
  </property>
  <property fmtid="{D5CDD505-2E9C-101B-9397-08002B2CF9AE}" pid="10" name="Шаблон">
    <vt:lpwstr>0503317G_20220101.xlt</vt:lpwstr>
  </property>
  <property fmtid="{D5CDD505-2E9C-101B-9397-08002B2CF9AE}" pid="11" name="Локальная база">
    <vt:lpwstr>не используется</vt:lpwstr>
  </property>
</Properties>
</file>