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uh\Documents\"/>
    </mc:Choice>
  </mc:AlternateContent>
  <bookViews>
    <workbookView xWindow="0" yWindow="0" windowWidth="28800" windowHeight="11430"/>
  </bookViews>
  <sheets>
    <sheet name="Доходы" sheetId="2" r:id="rId1"/>
    <sheet name="Расходы" sheetId="3" r:id="rId2"/>
    <sheet name="Источники" sheetId="4" r:id="rId3"/>
  </sheets>
  <definedNames>
    <definedName name="_xlnm.Print_Titles" localSheetId="0">Доходы!$18:$19</definedName>
  </definedNames>
  <calcPr calcId="162913"/>
</workbook>
</file>

<file path=xl/calcChain.xml><?xml version="1.0" encoding="utf-8"?>
<calcChain xmlns="http://schemas.openxmlformats.org/spreadsheetml/2006/main">
  <c r="E8" i="4" l="1"/>
  <c r="E9" i="4"/>
  <c r="E10" i="4"/>
  <c r="E11" i="4"/>
  <c r="E12" i="4"/>
  <c r="E13" i="4"/>
  <c r="E14" i="4"/>
  <c r="E15" i="4"/>
  <c r="E16" i="4"/>
  <c r="E17" i="4"/>
  <c r="E18" i="4"/>
  <c r="E19" i="4"/>
  <c r="E6" i="4"/>
  <c r="E8" i="3"/>
  <c r="E9" i="3"/>
  <c r="E11" i="3"/>
  <c r="E13" i="3"/>
  <c r="E14" i="3"/>
  <c r="E15" i="3"/>
  <c r="E16" i="3"/>
  <c r="E17" i="3"/>
  <c r="E18" i="3"/>
  <c r="E19" i="3"/>
  <c r="E20" i="3"/>
  <c r="E21" i="3"/>
  <c r="E23" i="3"/>
  <c r="E26" i="3"/>
  <c r="E29" i="3"/>
  <c r="E30" i="3"/>
  <c r="E31" i="3"/>
  <c r="E32" i="3"/>
  <c r="E33" i="3"/>
  <c r="E34" i="3"/>
  <c r="E35" i="3"/>
  <c r="E36" i="3"/>
  <c r="E37" i="3"/>
  <c r="E38" i="3"/>
  <c r="E39" i="3"/>
  <c r="E41" i="3"/>
  <c r="E42" i="3"/>
  <c r="E43" i="3"/>
  <c r="E44" i="3"/>
  <c r="E48" i="3"/>
  <c r="E49" i="3"/>
  <c r="E50" i="3"/>
  <c r="E51" i="3"/>
  <c r="E6" i="3"/>
  <c r="E21" i="2"/>
  <c r="E22" i="2"/>
  <c r="E23" i="2"/>
  <c r="E24" i="2"/>
  <c r="E25" i="2"/>
  <c r="E26" i="2"/>
  <c r="E27" i="2"/>
  <c r="E28" i="2"/>
  <c r="E29" i="2"/>
  <c r="E30" i="2"/>
  <c r="E31" i="2"/>
  <c r="E32" i="2"/>
  <c r="E33" i="2"/>
  <c r="E34" i="2"/>
  <c r="E35" i="2"/>
  <c r="E36" i="2"/>
  <c r="E37" i="2"/>
  <c r="E38" i="2"/>
  <c r="E41" i="2"/>
  <c r="E42" i="2"/>
  <c r="E43" i="2"/>
  <c r="E44" i="2"/>
  <c r="E45" i="2"/>
  <c r="E46" i="2"/>
  <c r="E49" i="2"/>
  <c r="E50" i="2"/>
  <c r="E51" i="2"/>
  <c r="E52" i="2"/>
  <c r="E53" i="2"/>
  <c r="E54" i="2"/>
  <c r="E55" i="2"/>
  <c r="E58" i="2"/>
  <c r="E59" i="2"/>
  <c r="E60" i="2"/>
  <c r="E61" i="2"/>
  <c r="E62" i="2"/>
  <c r="E63" i="2"/>
  <c r="E64" i="2"/>
  <c r="E65" i="2"/>
  <c r="E66" i="2"/>
  <c r="E67" i="2"/>
  <c r="E68" i="2"/>
  <c r="E72" i="2"/>
  <c r="E73" i="2"/>
  <c r="E74" i="2"/>
  <c r="E75" i="2"/>
  <c r="E76" i="2"/>
  <c r="E77" i="2"/>
  <c r="E79" i="2"/>
  <c r="E80" i="2"/>
  <c r="E81" i="2"/>
  <c r="E82" i="2"/>
  <c r="E83" i="2"/>
  <c r="E84" i="2"/>
  <c r="E85" i="2"/>
  <c r="E98" i="2"/>
  <c r="E99" i="2"/>
  <c r="E100" i="2"/>
  <c r="E101" i="2"/>
  <c r="E102" i="2"/>
  <c r="E103" i="2"/>
  <c r="E104" i="2"/>
  <c r="E105" i="2"/>
  <c r="E106" i="2"/>
  <c r="E107" i="2"/>
  <c r="E108" i="2"/>
  <c r="E109" i="2"/>
  <c r="E114" i="2"/>
  <c r="E115" i="2"/>
  <c r="E116" i="2"/>
  <c r="E117" i="2"/>
  <c r="E118" i="2"/>
  <c r="E119" i="2"/>
  <c r="E120" i="2"/>
  <c r="E121" i="2"/>
  <c r="E122" i="2"/>
  <c r="E123" i="2"/>
  <c r="E124" i="2"/>
  <c r="E125" i="2"/>
  <c r="E126" i="2"/>
  <c r="E132" i="2"/>
  <c r="E136" i="2"/>
  <c r="E137" i="2"/>
  <c r="E138" i="2"/>
  <c r="E139" i="2"/>
  <c r="E140" i="2"/>
  <c r="E141" i="2"/>
  <c r="E142" i="2"/>
  <c r="E143" i="2"/>
  <c r="E144" i="2"/>
  <c r="E145" i="2"/>
  <c r="E154" i="2"/>
  <c r="E155" i="2"/>
  <c r="E156" i="2"/>
  <c r="E157" i="2"/>
  <c r="E158" i="2"/>
  <c r="E159" i="2"/>
  <c r="E164" i="2"/>
  <c r="E165" i="2"/>
  <c r="E166" i="2"/>
  <c r="E167" i="2"/>
  <c r="E168" i="2"/>
  <c r="E169" i="2"/>
  <c r="E170" i="2"/>
  <c r="E171" i="2"/>
  <c r="E172" i="2"/>
  <c r="E173" i="2"/>
  <c r="E174" i="2"/>
  <c r="E175" i="2"/>
  <c r="E176" i="2"/>
  <c r="E179" i="2"/>
  <c r="E180" i="2"/>
  <c r="E181" i="2"/>
  <c r="E182" i="2"/>
  <c r="E183" i="2"/>
  <c r="E184" i="2"/>
  <c r="E185" i="2"/>
  <c r="E186" i="2"/>
  <c r="E187" i="2"/>
  <c r="E188" i="2"/>
  <c r="E189" i="2"/>
  <c r="E190" i="2"/>
  <c r="E191" i="2"/>
  <c r="E192" i="2"/>
  <c r="E193" i="2"/>
  <c r="E194" i="2"/>
  <c r="E195" i="2"/>
  <c r="E196" i="2"/>
  <c r="E197" i="2"/>
  <c r="E20" i="2"/>
</calcChain>
</file>

<file path=xl/sharedStrings.xml><?xml version="1.0" encoding="utf-8"?>
<sst xmlns="http://schemas.openxmlformats.org/spreadsheetml/2006/main" count="590" uniqueCount="502">
  <si>
    <t>Код дохода по бюджетной классификации</t>
  </si>
  <si>
    <t>Наименование показателя</t>
  </si>
  <si>
    <t>1</t>
  </si>
  <si>
    <t>2</t>
  </si>
  <si>
    <t>3</t>
  </si>
  <si>
    <t>4</t>
  </si>
  <si>
    <t>14</t>
  </si>
  <si>
    <t>28</t>
  </si>
  <si>
    <t>Доходы бюджета - всего</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</si>
  <si>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</si>
  <si>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</si>
  <si>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</si>
  <si>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</si>
  <si>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</si>
  <si>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</si>
  <si>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</si>
  <si>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</si>
  <si>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</si>
  <si>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</si>
  <si>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</si>
  <si>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</si>
  <si>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</si>
  <si>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</si>
  <si>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</si>
  <si>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</si>
  <si>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</si>
  <si>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</si>
  <si>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</si>
  <si>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</si>
  <si>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 xml:space="preserve"> 000 1010214001 0000 110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</si>
  <si>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</si>
  <si>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</si>
  <si>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</si>
  <si>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</si>
  <si>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</si>
  <si>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</si>
  <si>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</si>
  <si>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</si>
  <si>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</si>
  <si>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</si>
  <si>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</si>
  <si>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</si>
  <si>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</si>
  <si>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</si>
  <si>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</si>
  <si>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</si>
  <si>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</si>
  <si>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</si>
  <si>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</si>
  <si>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</si>
  <si>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</si>
  <si>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</si>
  <si>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</si>
  <si>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</si>
  <si>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</si>
  <si>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</si>
  <si>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</si>
  <si>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</si>
  <si>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</si>
  <si>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</si>
  <si>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</si>
  <si>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</si>
  <si>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</si>
  <si>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</si>
  <si>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</si>
  <si>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</si>
  <si>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</si>
  <si>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</si>
  <si>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</si>
  <si>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муниципальных районов</t>
  </si>
  <si>
    <t xml:space="preserve"> 000 1050402002 0000 110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</si>
  <si>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</si>
  <si>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</si>
  <si>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</si>
  <si>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</si>
  <si>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</si>
  <si>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</si>
  <si>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Государственная пошлина за государственную регистрацию, а также за совершение прочих юридически значимых действий</t>
  </si>
  <si>
    <t xml:space="preserve"> 000 1080700001 0000 110</t>
  </si>
  <si>
    <t xml:space="preserve">  Государственная пошлина за выдачу разрешения на установку рекламной конструкции</t>
  </si>
  <si>
    <t xml:space="preserve"> 000 1080715001 0000 110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</si>
  <si>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</si>
  <si>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</si>
  <si>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</si>
  <si>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</si>
  <si>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</si>
  <si>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</si>
  <si>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</si>
  <si>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 xml:space="preserve"> 000 1110501305 0000 120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</si>
  <si>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</si>
  <si>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 xml:space="preserve"> 000 1110501313 0000 120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</si>
  <si>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</si>
  <si>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</si>
  <si>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</si>
  <si>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 xml:space="preserve"> 000 1110502505 0000 120</t>
  </si>
  <si>
    <t xml:space="preserve">  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</si>
  <si>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 xml:space="preserve"> 000 1110503000 0000 120</t>
  </si>
  <si>
    <t xml:space="preserve">  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</si>
  <si>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 xml:space="preserve"> 000 1110503505 0000 120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</si>
  <si>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</si>
  <si>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</si>
  <si>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муниципальных районов (за исключением земельных участков)</t>
  </si>
  <si>
    <t xml:space="preserve"> 000 1110507505 0000 120</t>
  </si>
  <si>
    <t xml:space="preserve">  Плата по соглашениям об установлении сервитута в отношении земельных участков, находящихся в государственной или муниципальной собственности</t>
  </si>
  <si>
    <t xml:space="preserve"> 000 1110530000 0000 120</t>
  </si>
  <si>
    <t xml:space="preserve">  Плата по соглашениям об установлении сервитута в отношении земельных участков, государственная собственность на которые не разграничена</t>
  </si>
  <si>
    <t xml:space="preserve"> 000 1110531000 0000 120</t>
  </si>
  <si>
    <t xml:space="preserve">  Плата по соглашениям об установлении сервитута, заключенным органами местного самоуправления муниципальных районов, органами местного самоуправления сельских поселений,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</si>
  <si>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000 1110531305 0000 120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</si>
  <si>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</si>
  <si>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</si>
  <si>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</si>
  <si>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 xml:space="preserve"> 000 1110908000 0000 120</t>
  </si>
  <si>
    <t xml:space="preserve">  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</si>
  <si>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 xml:space="preserve"> 000 1110908005 0000 120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</si>
  <si>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</si>
  <si>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</si>
  <si>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</si>
  <si>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</si>
  <si>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</si>
  <si>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</si>
  <si>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</si>
  <si>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</si>
  <si>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</si>
  <si>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</si>
  <si>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</si>
  <si>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</si>
  <si>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Плата за размещение твердых коммунальных отходов</t>
  </si>
  <si>
    <t xml:space="preserve"> 000 1120104201 0000 120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</si>
  <si>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</si>
  <si>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</si>
  <si>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</si>
  <si>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</si>
  <si>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</si>
  <si>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</si>
  <si>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муниципальных районов</t>
  </si>
  <si>
    <t xml:space="preserve"> 000 1130199505 0000 130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</si>
  <si>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</si>
  <si>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</si>
  <si>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</si>
  <si>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</si>
  <si>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муниципальных районов</t>
  </si>
  <si>
    <t xml:space="preserve"> 000 1130299505 0000 130</t>
  </si>
  <si>
    <t xml:space="preserve">  ДОХОДЫ ОТ ПРОДАЖИ МАТЕРИАЛЬНЫХ И НЕМАТЕРИАЛЬНЫХ АКТИВОВ</t>
  </si>
  <si>
    <t xml:space="preserve"> 000 1140000000 0000 000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</si>
  <si>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</si>
  <si>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</si>
  <si>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</si>
  <si>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</si>
  <si>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</si>
  <si>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000 1140601305 0000 430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</si>
  <si>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</si>
  <si>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000 1140601313 0000 430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</si>
  <si>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</si>
  <si>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 xml:space="preserve"> 000 1140630000 0000 430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</si>
  <si>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</si>
  <si>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 xml:space="preserve"> 000 1140631000 0000 430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</si>
  <si>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</si>
  <si>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 xml:space="preserve"> 000 1140631305 0000 430</t>
  </si>
  <si>
    <t xml:space="preserve">  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поселений</t>
  </si>
  <si>
    <t xml:space="preserve"> 000 1140631313 0000 430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</si>
  <si>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</si>
  <si>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</si>
  <si>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</si>
  <si>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</si>
  <si>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</si>
  <si>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 xml:space="preserve"> 000 1160105001 0000 140</t>
  </si>
  <si>
    <t xml:space="preserve">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</si>
  <si>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 xml:space="preserve"> 000 1160105301 0000 140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</si>
  <si>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</si>
  <si>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 xml:space="preserve"> 000 1160106001 0000 140</t>
  </si>
  <si>
    <t xml:space="preserve">  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</si>
  <si>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 xml:space="preserve"> 000 1160106301 0000 140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</si>
  <si>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</si>
  <si>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</si>
  <si>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</si>
  <si>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</si>
  <si>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</si>
  <si>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 xml:space="preserve"> 000 1160108001 0000 140</t>
  </si>
  <si>
    <t xml:space="preserve">  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</si>
  <si>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 xml:space="preserve"> 000 1160108301 0000 140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</si>
  <si>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</si>
  <si>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 xml:space="preserve"> 000 1160109001 0000 140</t>
  </si>
  <si>
    <t xml:space="preserve">  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</si>
  <si>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 xml:space="preserve"> 000 1160109301 0000 140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</si>
  <si>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t>
  </si>
  <si>
    <t xml:space="preserve"> 000 1160111001 0000 140</t>
  </si>
  <si>
    <t xml:space="preserve">  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t>
  </si>
  <si>
    <t xml:space="preserve"> 000 1160111301 0000 140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</si>
  <si>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</si>
  <si>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 xml:space="preserve"> 000 1160113001 0000 140</t>
  </si>
  <si>
    <t xml:space="preserve">  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</si>
  <si>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 xml:space="preserve"> 000 1160113301 0000 140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</si>
  <si>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</si>
  <si>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 xml:space="preserve"> 000 1160114001 0000 140</t>
  </si>
  <si>
    <t xml:space="preserve">  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</si>
  <si>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 xml:space="preserve"> 000 1160114301 0000 140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</si>
  <si>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</si>
  <si>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 xml:space="preserve"> 000 1160115001 0000 140</t>
  </si>
  <si>
    <t xml:space="preserve">  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</si>
  <si>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 xml:space="preserve"> 000 1160115301 0000 140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</si>
  <si>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</si>
  <si>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 xml:space="preserve"> 000 1160117001 0000 140</t>
  </si>
  <si>
    <t xml:space="preserve">  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</si>
  <si>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 xml:space="preserve"> 000 1160117301 0000 140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</si>
  <si>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</si>
  <si>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 xml:space="preserve"> 000 1160119001 0000 140</t>
  </si>
  <si>
    <t xml:space="preserve">  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</si>
  <si>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 xml:space="preserve"> 000 1160119301 0000 140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</si>
  <si>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</si>
  <si>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 xml:space="preserve"> 000 1160120001 0000 140</t>
  </si>
  <si>
    <t xml:space="preserve">  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</si>
  <si>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 xml:space="preserve"> 000 1160120301 0000 140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</si>
  <si>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</si>
  <si>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</si>
  <si>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</si>
  <si>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 xml:space="preserve"> 000 1160701000 0000 140</t>
  </si>
  <si>
    <t xml:space="preserve">  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</si>
  <si>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 xml:space="preserve"> 000 1160701005 0000 140</t>
  </si>
  <si>
    <t xml:space="preserve">  Платежи в целях возмещения причиненного ущерба (убытков)</t>
  </si>
  <si>
    <t xml:space="preserve"> 000 1161000000 0000 140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</si>
  <si>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</si>
  <si>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 xml:space="preserve"> 000 1161012000 0000 140</t>
  </si>
  <si>
    <t xml:space="preserve">  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</si>
  <si>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 xml:space="preserve"> 000 1161012301 0000 140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</si>
  <si>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</si>
  <si>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</si>
  <si>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</si>
  <si>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</si>
  <si>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</si>
  <si>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</si>
  <si>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Невыясненные поступления</t>
  </si>
  <si>
    <t xml:space="preserve"> 000 1170100000 0000 180</t>
  </si>
  <si>
    <t xml:space="preserve">  Невыясненные поступления, зачисляемые в бюджеты муниципальных районов</t>
  </si>
  <si>
    <t xml:space="preserve"> 000 1170105005 0000 180</t>
  </si>
  <si>
    <t xml:space="preserve">  Невыясненные поступления, зачисляемые в бюджеты городских поселений</t>
  </si>
  <si>
    <t xml:space="preserve"> 000 1170105013 0000 180</t>
  </si>
  <si>
    <t xml:space="preserve">  Прочие неналоговые доходы</t>
  </si>
  <si>
    <t xml:space="preserve"> 000 1170500000 0000 180</t>
  </si>
  <si>
    <t xml:space="preserve">  Прочие неналоговые доходы бюджетов муниципальных районов</t>
  </si>
  <si>
    <t xml:space="preserve"> 000 1170505005 0000 180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</si>
  <si>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</si>
  <si>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</si>
  <si>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</si>
  <si>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</si>
  <si>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</si>
  <si>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</si>
  <si>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</si>
  <si>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</si>
  <si>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муниципальных районов на выравнивание бюджетной обеспеченности из бюджета субъекта Российской Федерации</t>
  </si>
  <si>
    <t xml:space="preserve"> 000 2021500105 0000 150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</si>
  <si>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</si>
  <si>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</si>
  <si>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муниципальных районов на поддержку мер по обеспечению сбалансированности бюджетов</t>
  </si>
  <si>
    <t xml:space="preserve"> 000 2021500205 0000 150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</si>
  <si>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</si>
  <si>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</si>
  <si>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</si>
  <si>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</si>
  <si>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муниципальных районов на софинансирование капитальных вложений в объекты муниципальной собственности</t>
  </si>
  <si>
    <t xml:space="preserve"> 000 2022007705 0000 150</t>
  </si>
  <si>
    <t xml:space="preserve">  Субсидии бюджетам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</si>
  <si>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000 2022021600 0000 150</t>
  </si>
  <si>
    <t xml:space="preserve">  Субсидии бюджетам муниципальных районов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</si>
  <si>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 xml:space="preserve"> 000 2022021605 0000 150</t>
  </si>
  <si>
    <t xml:space="preserve">  Субсидии бюджетам на государственную поддержку организаций, входящих в систему спортивной подготовки</t>
  </si>
  <si>
    <t xml:space="preserve"> 000 2022508100 0000 150</t>
  </si>
  <si>
    <t xml:space="preserve">  Субсидии бюджетам муниципальных районов на государственную поддержку организаций, входящих в систему спортивной подготовки</t>
  </si>
  <si>
    <t xml:space="preserve"> 000 2022508105 0000 150</t>
  </si>
  <si>
    <t xml:space="preserve">  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</si>
  <si>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000 2022509800 0000 150</t>
  </si>
  <si>
    <t xml:space="preserve">  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</si>
  <si>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 xml:space="preserve"> 000 2022509805 0000 150</t>
  </si>
  <si>
    <t xml:space="preserve">  Субсидии бюджетам на реализацию программы комплексного развития молодежной политики в регионах Российской Федерации "Регион для молодых"</t>
  </si>
  <si>
    <t xml:space="preserve"> 000 2022511600 0000 150</t>
  </si>
  <si>
    <t xml:space="preserve">  Субсидии бюджетам муниципальных районов на реализацию программы комплексного развития молодежной политики в регионах Российской Федерации "Регион для молодых"</t>
  </si>
  <si>
    <t xml:space="preserve"> 000 2022511605 0000 150</t>
  </si>
  <si>
    <t xml:space="preserve">  Субсидии бюджетам на строительство и реконструкцию (модернизацию) объектов питьевого водоснабжения</t>
  </si>
  <si>
    <t xml:space="preserve"> 000 2022524300 0000 150</t>
  </si>
  <si>
    <t xml:space="preserve">  Субсидии бюджетам муниципальных районов на строительство и реконструкцию (модернизацию) объектов питьевого водоснабжения</t>
  </si>
  <si>
    <t xml:space="preserve"> 000 2022524305 0000 150</t>
  </si>
  <si>
    <t xml:space="preserve">  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</si>
  <si>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000 2022530400 0000 150</t>
  </si>
  <si>
    <t xml:space="preserve">  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</si>
  <si>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000 2022530405 0000 150</t>
  </si>
  <si>
    <t xml:space="preserve">  Субсидии бюджетам на создание модельных муниципальных библиотек</t>
  </si>
  <si>
    <t xml:space="preserve"> 000 2022545400 0000 150</t>
  </si>
  <si>
    <t xml:space="preserve">  Субсидии бюджетам муниципальных районов на создание модельных муниципальных библиотек</t>
  </si>
  <si>
    <t xml:space="preserve"> 000 2022545405 0000 150</t>
  </si>
  <si>
    <t xml:space="preserve">  Субсидии бюджетам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</si>
  <si>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000 2022546600 0000 150</t>
  </si>
  <si>
    <t xml:space="preserve">  Субсидии бюджетам муниципальных районов на поддержку творческой деятельности и укрепление материально-технической базы муниципальных театров в населенных пунктах с численностью населения до 300 тысяч человек</t>
  </si>
  <si>
    <t xml:space="preserve"> 000 2022546605 0000 150</t>
  </si>
  <si>
    <t xml:space="preserve">  Субсидии бюджетам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</si>
  <si>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000 2022546700 0000 150</t>
  </si>
  <si>
    <t xml:space="preserve">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</si>
  <si>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 xml:space="preserve"> 000 2022546705 0000 150</t>
  </si>
  <si>
    <t xml:space="preserve">  Субсидии бюджетам на реализацию мероприятий по обеспечению жильем молодых семей</t>
  </si>
  <si>
    <t xml:space="preserve"> 000 2022549700 0000 150</t>
  </si>
  <si>
    <t xml:space="preserve">  Субсидии бюджетам муниципальных районов на реализацию мероприятий по обеспечению жильем молодых семей</t>
  </si>
  <si>
    <t xml:space="preserve"> 000 2022549705 0000 150</t>
  </si>
  <si>
    <t xml:space="preserve">  Субсидии бюджетам на поддержку отрасли культуры</t>
  </si>
  <si>
    <t xml:space="preserve"> 000 2022551900 0000 150</t>
  </si>
  <si>
    <t xml:space="preserve">  Субсидии бюджетам муниципальных районов на поддержку отрасли культуры</t>
  </si>
  <si>
    <t xml:space="preserve"> 000 2022551905 0000 150</t>
  </si>
  <si>
    <t xml:space="preserve">  Прочие субсидии</t>
  </si>
  <si>
    <t xml:space="preserve"> 000 2022999900 0000 150</t>
  </si>
  <si>
    <t xml:space="preserve">  Прочие субсидии бюджетам муниципальных районов</t>
  </si>
  <si>
    <t xml:space="preserve"> 000 2022999905 0000 150</t>
  </si>
  <si>
    <t xml:space="preserve">  Субвенции бюджетам бюджетной системы Российской Федерации</t>
  </si>
  <si>
    <t xml:space="preserve"> 000 2023000000 0000 150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</si>
  <si>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</si>
  <si>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</si>
  <si>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муниципальных районов на выполнение передаваемых полномочий субъектов Российской Федерации</t>
  </si>
  <si>
    <t xml:space="preserve"> 000 2023002405 0000 150</t>
  </si>
  <si>
    <t xml:space="preserve">  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</si>
  <si>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000 2023002900 0000 150</t>
  </si>
  <si>
    <t xml:space="preserve">  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</si>
  <si>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 xml:space="preserve"> 000 2023002905 0000 150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</si>
  <si>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</si>
  <si>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</si>
  <si>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</si>
  <si>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000 2023512005 0000 150</t>
  </si>
  <si>
    <t xml:space="preserve">  Единая субвенция местным бюджетам</t>
  </si>
  <si>
    <t xml:space="preserve"> 000 2023999800 0000 150</t>
  </si>
  <si>
    <t xml:space="preserve">  Единая субвенция бюджетам муниципальных районов</t>
  </si>
  <si>
    <t xml:space="preserve"> 000 2023999805 0000 150</t>
  </si>
  <si>
    <t xml:space="preserve">  Прочие субвенции</t>
  </si>
  <si>
    <t xml:space="preserve"> 000 2023999900 0000 150</t>
  </si>
  <si>
    <t xml:space="preserve">  Прочие субвенции бюджетам муниципальных районов</t>
  </si>
  <si>
    <t xml:space="preserve"> 000 2023999905 0000 150</t>
  </si>
  <si>
    <t xml:space="preserve">  Иные межбюджетные трансферты</t>
  </si>
  <si>
    <t xml:space="preserve"> 000 2024000000 0000 150</t>
  </si>
  <si>
    <t xml:space="preserve">  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</si>
  <si>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 xml:space="preserve"> 000 2024001400 0000 150</t>
  </si>
  <si>
    <t xml:space="preserve">  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</si>
  <si>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 000 2024001405 0000 150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</si>
  <si>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</si>
  <si>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</si>
  <si>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</si>
  <si>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000 2024517905 0000 150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</si>
  <si>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</si>
  <si>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</si>
  <si>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</si>
  <si>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000 2024530305 0000 150</t>
  </si>
  <si>
    <t xml:space="preserve">  Межбюджетные трансферты, передаваемые бюджетам, за счет средств резервного фонда Правительства Российской Федерации</t>
  </si>
  <si>
    <t xml:space="preserve"> 000 2024900100 0000 150</t>
  </si>
  <si>
    <t xml:space="preserve">  Межбюджетные трансферты, передаваемые бюджетам муниципальных районов, за счет средств резервного фонда Правительства Российской Федерации</t>
  </si>
  <si>
    <t xml:space="preserve"> 000 2024900105 0000 150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</si>
  <si>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</si>
  <si>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</si>
  <si>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муниципальных районов</t>
  </si>
  <si>
    <t xml:space="preserve"> 000 2024999905 0000 150</t>
  </si>
  <si>
    <t xml:space="preserve">  ПРОЧИЕ БЕЗВОЗМЕЗДНЫЕ ПОСТУПЛЕНИЯ</t>
  </si>
  <si>
    <t xml:space="preserve"> 000 2070000000 0000 000</t>
  </si>
  <si>
    <t xml:space="preserve">  Прочие безвозмездные поступления в бюджеты муниципальных районов</t>
  </si>
  <si>
    <t xml:space="preserve"> 000 2070500005 0000 150</t>
  </si>
  <si>
    <t xml:space="preserve">  Поступления от денежных пожертвований, предоставляемых физическими лицами получателям средств бюджетов муниципальных районов</t>
  </si>
  <si>
    <t xml:space="preserve"> 000 2070502005 0000 150</t>
  </si>
  <si>
    <t xml:space="preserve"> 000 2070503005 0000 150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</si>
  <si>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</si>
  <si>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</si>
  <si>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</si>
  <si>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000 2190000005 0000 150</t>
  </si>
  <si>
    <t xml:space="preserve">  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</si>
  <si>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 xml:space="preserve"> 000 2192530405 0000 150</t>
  </si>
  <si>
    <t xml:space="preserve">  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</si>
  <si>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 xml:space="preserve"> 000 2196001005 0000 150</t>
  </si>
  <si>
    <t xml:space="preserve">                                                            2. Расходы бюджета</t>
  </si>
  <si>
    <t>Расходы бюджета - всего</t>
  </si>
  <si>
    <t xml:space="preserve">  
ОБЩЕГОСУДАРСТВЕННЫЕ ВОПРОСЫ
</t>
  </si>
  <si>
    <t xml:space="preserve"> 000 0100 0000000000 000</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</si>
  <si>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</si>
  <si>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</si>
  <si>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Судебная система
</t>
  </si>
  <si>
    <t xml:space="preserve"> 000 0105 0000000000 000</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</si>
  <si>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</si>
  <si>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</si>
  <si>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Резервные фонды
</t>
  </si>
  <si>
    <t xml:space="preserve"> 000 0111 0000000000 000</t>
  </si>
  <si>
    <t xml:space="preserve">  
Другие общегосударственные вопросы
</t>
  </si>
  <si>
    <t xml:space="preserve"> 000 0113 0000000000 000</t>
  </si>
  <si>
    <t xml:space="preserve">  
НАЦИОНАЛЬНАЯ ОБОРОНА
</t>
  </si>
  <si>
    <t xml:space="preserve"> 000 0200 0000000000 000</t>
  </si>
  <si>
    <t xml:space="preserve">  
Мобилизационная подготовка экономики
</t>
  </si>
  <si>
    <t xml:space="preserve"> 000 0204 0000000000 000</t>
  </si>
  <si>
    <t xml:space="preserve">  
НАЦИОНАЛЬНАЯ БЕЗОПАСНОСТЬ И ПРАВООХРАНИТЕЛЬНАЯ ДЕЯТЕЛЬНОСТЬ
</t>
  </si>
  <si>
    <t xml:space="preserve"> 000 0300 0000000000 000</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</si>
  <si>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</si>
  <si>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</si>
  <si>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</si>
  <si>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</si>
  <si>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</si>
  <si>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</si>
  <si>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Транспорт
</t>
  </si>
  <si>
    <t xml:space="preserve"> 000 0408 0000000000 000</t>
  </si>
  <si>
    <t xml:space="preserve">  
Дорожное хозяйство (дорожные фонды)
</t>
  </si>
  <si>
    <t xml:space="preserve"> 000 0409 0000000000 000</t>
  </si>
  <si>
    <t xml:space="preserve">  
Другие вопросы в области национальной экономики
</t>
  </si>
  <si>
    <t xml:space="preserve"> 000 0412 0000000000 000</t>
  </si>
  <si>
    <t xml:space="preserve">  
ЖИЛИЩНО-КОММУНАЛЬНОЕ ХОЗЯЙСТВО
</t>
  </si>
  <si>
    <t xml:space="preserve"> 000 0500 0000000000 000</t>
  </si>
  <si>
    <t xml:space="preserve">  
Коммунальное хозяйство
</t>
  </si>
  <si>
    <t xml:space="preserve"> 000 0502 0000000000 000</t>
  </si>
  <si>
    <t xml:space="preserve">  
Благоустройство
</t>
  </si>
  <si>
    <t xml:space="preserve"> 000 0503 0000000000 000</t>
  </si>
  <si>
    <t xml:space="preserve">  
Другие вопросы в области жилищно-коммунального хозяйства
</t>
  </si>
  <si>
    <t xml:space="preserve"> 000 0505 0000000000 000</t>
  </si>
  <si>
    <t xml:space="preserve">  
ОХРАНА ОКРУЖАЮЩЕЙ СРЕДЫ
</t>
  </si>
  <si>
    <t xml:space="preserve"> 000 0600 0000000000 000</t>
  </si>
  <si>
    <t xml:space="preserve">  
Другие вопросы в области охраны окружающей среды
</t>
  </si>
  <si>
    <t xml:space="preserve"> 000 0605 0000000000 000</t>
  </si>
  <si>
    <t xml:space="preserve">  
ОБРАЗОВАНИЕ
</t>
  </si>
  <si>
    <t xml:space="preserve"> 000 0700 0000000000 000</t>
  </si>
  <si>
    <t xml:space="preserve">  
Дошкольное образование
</t>
  </si>
  <si>
    <t xml:space="preserve"> 000 0701 0000000000 000</t>
  </si>
  <si>
    <t xml:space="preserve">  
Общее образование
</t>
  </si>
  <si>
    <t xml:space="preserve"> 000 0702 0000000000 000</t>
  </si>
  <si>
    <t xml:space="preserve">  
Дополнительное образование детей
</t>
  </si>
  <si>
    <t xml:space="preserve"> 000 0703 0000000000 000</t>
  </si>
  <si>
    <t xml:space="preserve">  
Молодежная политика
</t>
  </si>
  <si>
    <t xml:space="preserve"> 000 0707 0000000000 000</t>
  </si>
  <si>
    <t xml:space="preserve">  
Другие вопросы в области образования
</t>
  </si>
  <si>
    <t xml:space="preserve"> 000 0709 0000000000 000</t>
  </si>
  <si>
    <t xml:space="preserve">  
КУЛЬТУРА, КИНЕМАТОГРАФИЯ
</t>
  </si>
  <si>
    <t xml:space="preserve"> 000 0800 0000000000 000</t>
  </si>
  <si>
    <t xml:space="preserve">  
Культура
</t>
  </si>
  <si>
    <t xml:space="preserve"> 000 0801 0000000000 000</t>
  </si>
  <si>
    <t xml:space="preserve">  
Другие вопросы в области культуры, кинематографии
</t>
  </si>
  <si>
    <t xml:space="preserve"> 000 0804 0000000000 000</t>
  </si>
  <si>
    <t xml:space="preserve">  
СОЦИАЛЬНАЯ ПОЛИТИКА
</t>
  </si>
  <si>
    <t xml:space="preserve"> 000 1000 0000000000 000</t>
  </si>
  <si>
    <t xml:space="preserve">  
Пенсионное обеспечение
</t>
  </si>
  <si>
    <t xml:space="preserve"> 000 1001 0000000000 000</t>
  </si>
  <si>
    <t xml:space="preserve">  
Социальное обеспечение населения
</t>
  </si>
  <si>
    <t xml:space="preserve"> 000 1003 0000000000 000</t>
  </si>
  <si>
    <t xml:space="preserve">  
Охрана семьи и детства
</t>
  </si>
  <si>
    <t xml:space="preserve"> 000 1004 0000000000 000</t>
  </si>
  <si>
    <t xml:space="preserve">  
Другие вопросы в области социальной политики
</t>
  </si>
  <si>
    <t xml:space="preserve"> 000 1006 0000000000 000</t>
  </si>
  <si>
    <t xml:space="preserve">  
ФИЗИЧЕСКАЯ КУЛЬТУРА И СПОРТ
</t>
  </si>
  <si>
    <t xml:space="preserve"> 000 1100 0000000000 000</t>
  </si>
  <si>
    <t xml:space="preserve">  
Массовый спорт
</t>
  </si>
  <si>
    <t xml:space="preserve"> 000 1102 0000000000 000</t>
  </si>
  <si>
    <t xml:space="preserve">  
Спорт высших достижений
</t>
  </si>
  <si>
    <t xml:space="preserve"> 000 1103 0000000000 000</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</si>
  <si>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</si>
  <si>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</si>
  <si>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</si>
  <si>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</si>
  <si>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МЕЖБЮДЖЕТНЫЕ ТРАНСФЕРТЫ ОБЩЕГО ХАРАКТЕРА БЮДЖЕТАМ БЮДЖЕТНОЙ СИСТЕМЫ РОССИЙСКОЙ ФЕДЕРАЦИИ
</t>
  </si>
  <si>
    <t xml:space="preserve"> 000 1400 0000000000 000</t>
  </si>
  <si>
    <t xml:space="preserve">  
Дотации на выравнивание бюджетной обеспеченности субъектов Российской Федерации и муниципальных образований
</t>
  </si>
  <si>
    <t xml:space="preserve"> 000 1401 0000000000 000</t>
  </si>
  <si>
    <t xml:space="preserve">  
Прочие межбюджетные трансферты общего характера
</t>
  </si>
  <si>
    <t xml:space="preserve"> 000 1403 0000000000 000</t>
  </si>
  <si>
    <t>Результат исполнения бюджета (дефицит / профицит)</t>
  </si>
  <si>
    <t xml:space="preserve">                                           3. Источники финансирования дефицита бюджета</t>
  </si>
  <si>
    <t>Источники финансирования дефицита бюджетов - всего</t>
  </si>
  <si>
    <t xml:space="preserve">     в том числе:</t>
  </si>
  <si>
    <t>изменение остатков средств</t>
  </si>
  <si>
    <t xml:space="preserve">  
Изменение остатков средств на счетах по учету средств бюджетов
</t>
  </si>
  <si>
    <t xml:space="preserve"> 000 0105000000 0000 000</t>
  </si>
  <si>
    <t>увеличение остатков средств, всего</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</si>
  <si>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</si>
  <si>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</si>
  <si>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</si>
  <si>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</si>
  <si>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</si>
  <si>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</si>
  <si>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муниципальных районов
</t>
  </si>
  <si>
    <t xml:space="preserve"> 000 0105020105 0000 510</t>
  </si>
  <si>
    <t>уменьшение остатков средств, всего</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</si>
  <si>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</si>
  <si>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</si>
  <si>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</si>
  <si>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</si>
  <si>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</si>
  <si>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</si>
  <si>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муниципальных районов
</t>
  </si>
  <si>
    <t xml:space="preserve"> 000 0105020105 0000 610</t>
  </si>
  <si>
    <t>Уточненные бюджетные назначения</t>
  </si>
  <si>
    <t>Исполнено на 01.04.2024г.</t>
  </si>
  <si>
    <t>Неиспоолненные назначения</t>
  </si>
  <si>
    <t>Неисполненные назначения</t>
  </si>
  <si>
    <t>Неисполненые назначения</t>
  </si>
  <si>
    <t>Руководитель аппарата                                                                                                И. М. Марков</t>
  </si>
  <si>
    <t xml:space="preserve">Приложение к постановлению администрации </t>
  </si>
  <si>
    <t xml:space="preserve">                                                 </t>
  </si>
  <si>
    <t>Россошанского муниципального района</t>
  </si>
  <si>
    <t xml:space="preserve">                                                     </t>
  </si>
  <si>
    <t xml:space="preserve">          Отчет об исполнении районного бюджета</t>
  </si>
  <si>
    <t>на 01 апреля 2024 года</t>
  </si>
  <si>
    <r>
      <t xml:space="preserve">Наименование органа, организующего исполнение бюджета: </t>
    </r>
    <r>
      <rPr>
        <sz val="12"/>
        <color indexed="8"/>
        <rFont val="Times New Roman"/>
        <family val="1"/>
        <charset val="204"/>
      </rPr>
      <t xml:space="preserve">отдел по финансам администрации Россошанского </t>
    </r>
  </si>
  <si>
    <r>
      <rPr>
        <sz val="8"/>
        <color rgb="FF000000"/>
        <rFont val="Times New Roman"/>
        <family val="1"/>
        <charset val="204"/>
      </rPr>
      <t>Наименование органа, организующего исполнение бюджета</t>
    </r>
    <r>
      <rPr>
        <sz val="12"/>
        <color rgb="FF000000"/>
        <rFont val="Times New Roman"/>
        <family val="1"/>
        <charset val="204"/>
      </rPr>
      <t xml:space="preserve">:  отдел по финансам администрации Россошанского </t>
    </r>
  </si>
  <si>
    <t>муниципального района</t>
  </si>
  <si>
    <r>
      <rPr>
        <sz val="8"/>
        <color rgb="FF000000"/>
        <rFont val="Times New Roman"/>
        <family val="1"/>
        <charset val="204"/>
      </rPr>
      <t>Наименование публично-правового образования</t>
    </r>
    <r>
      <rPr>
        <sz val="12"/>
        <color rgb="FF000000"/>
        <rFont val="Times New Roman"/>
        <family val="1"/>
        <charset val="204"/>
      </rPr>
      <t xml:space="preserve">: </t>
    </r>
    <r>
      <rPr>
        <sz val="12"/>
        <color indexed="8"/>
        <rFont val="Times New Roman"/>
        <family val="1"/>
        <charset val="204"/>
      </rPr>
      <t xml:space="preserve">Россошанский муниципальный район </t>
    </r>
  </si>
  <si>
    <r>
      <rPr>
        <sz val="8"/>
        <color rgb="FF000000"/>
        <rFont val="Times New Roman"/>
        <family val="1"/>
        <charset val="204"/>
      </rPr>
      <t>Периодичность</t>
    </r>
    <r>
      <rPr>
        <sz val="12"/>
        <color rgb="FF000000"/>
        <rFont val="Times New Roman"/>
        <family val="1"/>
        <charset val="204"/>
      </rPr>
      <t>:  квартальная</t>
    </r>
  </si>
  <si>
    <r>
      <rPr>
        <sz val="8"/>
        <color rgb="FF000000"/>
        <rFont val="Times New Roman"/>
        <family val="1"/>
        <charset val="204"/>
      </rPr>
      <t>Единица измерения</t>
    </r>
    <r>
      <rPr>
        <sz val="12"/>
        <color rgb="FF000000"/>
        <rFont val="Times New Roman"/>
        <family val="1"/>
        <charset val="204"/>
      </rPr>
      <t>:  руб.коп.</t>
    </r>
  </si>
  <si>
    <t>1. Доходы</t>
  </si>
  <si>
    <t>руб. коп.</t>
  </si>
  <si>
    <t>от  02.05.2024г  № 443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</si>
</sst>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9" x14ac:knownFonts="1">
    <font>
      <sz val="11"/>
      <name val="Calibri"/>
      <family val="2"/>
      <scheme val="minor"/>
    </font>
    <font>
      <b/>
      <sz val="8"/>
      <color rgb="FF000000"/>
      <name val="Arial"/>
    </font>
    <font>
      <b/>
      <sz val="12"/>
      <color rgb="FF000000"/>
      <name val="Arial"/>
    </font>
    <font>
      <b/>
      <sz val="10"/>
      <color rgb="FF000000"/>
      <name val="Arial"/>
    </font>
    <font>
      <sz val="10"/>
      <color rgb="FF000000"/>
      <name val="Arial"/>
    </font>
    <font>
      <sz val="11"/>
      <color rgb="FF000000"/>
      <name val="Calibri"/>
      <scheme val="minor"/>
    </font>
    <font>
      <b/>
      <sz val="11"/>
      <color rgb="FF000000"/>
      <name val="Arial"/>
    </font>
    <font>
      <sz val="8"/>
      <color rgb="FF000000"/>
      <name val="Arial"/>
    </font>
    <font>
      <sz val="6"/>
      <color rgb="FF000000"/>
      <name val="Arial"/>
    </font>
    <font>
      <sz val="9"/>
      <color rgb="FF000000"/>
      <name val="Arial"/>
    </font>
    <font>
      <b/>
      <sz val="8"/>
      <color rgb="FF000000"/>
      <name val="Arial"/>
    </font>
    <font>
      <b/>
      <i/>
      <sz val="8"/>
      <color rgb="FF000000"/>
      <name val="Arial"/>
    </font>
    <font>
      <sz val="11"/>
      <color rgb="FF000000"/>
      <name val="Times New Roman"/>
    </font>
    <font>
      <sz val="11"/>
      <color rgb="FF000000"/>
      <name val="Arial"/>
    </font>
    <font>
      <sz val="11"/>
      <color rgb="FF000000"/>
      <name val="Calibri"/>
      <scheme val="minor"/>
    </font>
    <font>
      <sz val="10"/>
      <color rgb="FF000000"/>
      <name val="Arial"/>
    </font>
    <font>
      <sz val="11"/>
      <name val="Calibri"/>
      <family val="2"/>
      <scheme val="minor"/>
    </font>
    <font>
      <sz val="11"/>
      <color rgb="FF000000"/>
      <name val="Times New Roman"/>
      <family val="1"/>
      <charset val="204"/>
    </font>
    <font>
      <b/>
      <sz val="11"/>
      <color rgb="FF000000"/>
      <name val="Times New Roman"/>
      <family val="1"/>
      <charset val="204"/>
    </font>
    <font>
      <b/>
      <sz val="12"/>
      <color rgb="FF000000"/>
      <name val="Times New Roman"/>
      <family val="1"/>
      <charset val="204"/>
    </font>
    <font>
      <sz val="11"/>
      <name val="Times New Roman"/>
      <family val="1"/>
      <charset val="204"/>
    </font>
    <font>
      <sz val="14"/>
      <name val="Times New Roman"/>
      <family val="1"/>
      <charset val="204"/>
    </font>
    <font>
      <sz val="12"/>
      <name val="Times New Roman"/>
      <family val="1"/>
      <charset val="204"/>
    </font>
    <font>
      <b/>
      <sz val="16"/>
      <name val="Times New Roman"/>
      <family val="1"/>
      <charset val="204"/>
    </font>
    <font>
      <b/>
      <sz val="12"/>
      <name val="Times New Roman"/>
      <family val="1"/>
      <charset val="204"/>
    </font>
    <font>
      <sz val="12"/>
      <color rgb="FF000000"/>
      <name val="Times New Roman"/>
      <family val="1"/>
      <charset val="204"/>
    </font>
    <font>
      <sz val="12"/>
      <color indexed="8"/>
      <name val="Times New Roman"/>
      <family val="1"/>
      <charset val="204"/>
    </font>
    <font>
      <sz val="8"/>
      <color rgb="FF000000"/>
      <name val="Times New Roman"/>
      <family val="1"/>
      <charset val="204"/>
    </font>
    <font>
      <b/>
      <sz val="12"/>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62">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86">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3" fillId="0" borderId="2"/>
    <xf numFmtId="0" fontId="12" fillId="0" borderId="16">
      <alignment wrapText="1"/>
    </xf>
    <xf numFmtId="0" fontId="12" fillId="0" borderId="13">
      <alignment wrapText="1"/>
    </xf>
    <xf numFmtId="0" fontId="13" fillId="0" borderId="13"/>
    <xf numFmtId="0" fontId="16" fillId="0" borderId="0"/>
    <xf numFmtId="0" fontId="16" fillId="0" borderId="0"/>
    <xf numFmtId="0" fontId="16" fillId="0" borderId="0"/>
    <xf numFmtId="0" fontId="14" fillId="0" borderId="1"/>
    <xf numFmtId="0" fontId="14" fillId="0" borderId="1"/>
    <xf numFmtId="0" fontId="15" fillId="3" borderId="1"/>
    <xf numFmtId="0" fontId="14" fillId="0" borderId="1"/>
  </cellStyleXfs>
  <cellXfs count="82">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9" applyNumberFormat="1" applyProtection="1"/>
    <xf numFmtId="49" fontId="7" fillId="0" borderId="1" xfId="52" applyNumberFormat="1" applyProtection="1">
      <alignment horizontal="center"/>
    </xf>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4" fontId="0" fillId="0" borderId="60" xfId="0" applyNumberFormat="1" applyBorder="1" applyProtection="1">
      <protection locked="0"/>
    </xf>
    <xf numFmtId="0" fontId="0" fillId="0" borderId="60" xfId="0" applyBorder="1" applyAlignment="1" applyProtection="1">
      <alignment horizontal="center" vertical="top"/>
      <protection locked="0"/>
    </xf>
    <xf numFmtId="49" fontId="0" fillId="0" borderId="60" xfId="0" applyNumberFormat="1" applyBorder="1" applyAlignment="1" applyProtection="1">
      <alignment vertical="center" wrapText="1"/>
      <protection locked="0"/>
    </xf>
    <xf numFmtId="0" fontId="7" fillId="0" borderId="1" xfId="57" applyNumberFormat="1" applyBorder="1" applyProtection="1"/>
    <xf numFmtId="0" fontId="0" fillId="0" borderId="1" xfId="0" applyBorder="1" applyProtection="1">
      <protection locked="0"/>
    </xf>
    <xf numFmtId="49" fontId="17" fillId="0" borderId="60" xfId="35" applyFont="1" applyBorder="1">
      <alignment horizontal="center" vertical="center" wrapText="1"/>
    </xf>
    <xf numFmtId="49" fontId="17" fillId="0" borderId="60" xfId="37" applyNumberFormat="1" applyFont="1" applyBorder="1" applyProtection="1">
      <alignment horizontal="center" vertical="center" wrapText="1"/>
    </xf>
    <xf numFmtId="49" fontId="17" fillId="0" borderId="60" xfId="37" applyNumberFormat="1" applyFont="1" applyBorder="1" applyAlignment="1" applyProtection="1">
      <alignment vertical="center" wrapText="1"/>
    </xf>
    <xf numFmtId="49" fontId="17" fillId="0" borderId="60" xfId="35" applyNumberFormat="1" applyFont="1" applyBorder="1" applyAlignment="1" applyProtection="1">
      <alignment horizontal="center" vertical="top" wrapText="1"/>
    </xf>
    <xf numFmtId="49" fontId="17" fillId="0" borderId="60" xfId="38" applyNumberFormat="1" applyFont="1" applyBorder="1" applyAlignment="1" applyProtection="1">
      <alignment horizontal="center" vertical="top" wrapText="1"/>
    </xf>
    <xf numFmtId="0" fontId="17" fillId="0" borderId="60" xfId="39" applyNumberFormat="1" applyFont="1" applyBorder="1" applyProtection="1">
      <alignment horizontal="left" wrapText="1"/>
    </xf>
    <xf numFmtId="49" fontId="17" fillId="0" borderId="60" xfId="41" applyNumberFormat="1" applyFont="1" applyBorder="1" applyProtection="1">
      <alignment horizontal="center"/>
    </xf>
    <xf numFmtId="4" fontId="17" fillId="0" borderId="60" xfId="42" applyNumberFormat="1" applyFont="1" applyBorder="1" applyProtection="1">
      <alignment horizontal="right"/>
    </xf>
    <xf numFmtId="0" fontId="17" fillId="0" borderId="60" xfId="46" applyNumberFormat="1" applyFont="1" applyBorder="1" applyProtection="1">
      <alignment horizontal="left" wrapText="1" indent="1"/>
    </xf>
    <xf numFmtId="49" fontId="17" fillId="0" borderId="60" xfId="48" applyNumberFormat="1" applyFont="1" applyBorder="1" applyProtection="1">
      <alignment horizontal="center"/>
    </xf>
    <xf numFmtId="0" fontId="17" fillId="0" borderId="60" xfId="53" applyNumberFormat="1" applyFont="1" applyBorder="1" applyProtection="1">
      <alignment horizontal="left" wrapText="1" indent="2"/>
    </xf>
    <xf numFmtId="49" fontId="17" fillId="0" borderId="60" xfId="55" applyNumberFormat="1" applyFont="1" applyBorder="1" applyProtection="1">
      <alignment horizontal="center"/>
    </xf>
    <xf numFmtId="0" fontId="7" fillId="0" borderId="1" xfId="62" applyNumberFormat="1" applyBorder="1" applyProtection="1">
      <alignment horizontal="left"/>
    </xf>
    <xf numFmtId="49" fontId="7" fillId="0" borderId="1" xfId="63" applyNumberFormat="1" applyBorder="1" applyProtection="1"/>
    <xf numFmtId="0" fontId="4" fillId="0" borderId="1" xfId="80" applyNumberFormat="1" applyBorder="1" applyProtection="1"/>
    <xf numFmtId="49" fontId="17" fillId="0" borderId="60" xfId="35" applyNumberFormat="1" applyFont="1" applyBorder="1" applyProtection="1">
      <alignment horizontal="center" vertical="center" wrapText="1"/>
    </xf>
    <xf numFmtId="0" fontId="17" fillId="0" borderId="60" xfId="7" applyNumberFormat="1" applyFont="1" applyBorder="1" applyAlignment="1" applyProtection="1">
      <alignment wrapText="1"/>
    </xf>
    <xf numFmtId="49" fontId="17" fillId="0" borderId="60" xfId="38" applyNumberFormat="1" applyFont="1" applyBorder="1" applyProtection="1">
      <alignment horizontal="center" vertical="center" wrapText="1"/>
    </xf>
    <xf numFmtId="0" fontId="17" fillId="0" borderId="60" xfId="7" applyNumberFormat="1" applyFont="1" applyBorder="1" applyProtection="1"/>
    <xf numFmtId="0" fontId="17" fillId="0" borderId="60" xfId="65" applyNumberFormat="1" applyFont="1" applyBorder="1" applyProtection="1">
      <alignment horizontal="left" wrapText="1"/>
    </xf>
    <xf numFmtId="49" fontId="17" fillId="0" borderId="60" xfId="66" applyNumberFormat="1" applyFont="1" applyBorder="1" applyProtection="1">
      <alignment horizontal="center" wrapText="1"/>
    </xf>
    <xf numFmtId="4" fontId="17" fillId="0" borderId="60" xfId="67" applyNumberFormat="1" applyFont="1" applyBorder="1" applyProtection="1">
      <alignment horizontal="right"/>
    </xf>
    <xf numFmtId="0" fontId="18" fillId="0" borderId="60" xfId="74" applyNumberFormat="1" applyFont="1" applyBorder="1" applyProtection="1">
      <alignment horizontal="left" wrapText="1"/>
    </xf>
    <xf numFmtId="49" fontId="17" fillId="0" borderId="60" xfId="76" applyNumberFormat="1" applyFont="1" applyBorder="1" applyProtection="1">
      <alignment horizontal="center" wrapText="1"/>
    </xf>
    <xf numFmtId="4" fontId="17" fillId="0" borderId="60" xfId="77" applyNumberFormat="1" applyFont="1" applyBorder="1" applyProtection="1">
      <alignment horizontal="right"/>
    </xf>
    <xf numFmtId="4" fontId="17" fillId="0" borderId="60" xfId="7" applyNumberFormat="1" applyFont="1" applyBorder="1" applyProtection="1"/>
    <xf numFmtId="0" fontId="17" fillId="0" borderId="60" xfId="53" applyNumberFormat="1" applyFont="1" applyBorder="1" applyAlignment="1" applyProtection="1">
      <alignment horizontal="left" vertical="center" wrapText="1"/>
    </xf>
    <xf numFmtId="0" fontId="18" fillId="0" borderId="1" xfId="1" applyNumberFormat="1" applyFont="1" applyProtection="1"/>
    <xf numFmtId="0" fontId="1" fillId="0" borderId="1" xfId="83" applyNumberFormat="1" applyBorder="1" applyProtection="1"/>
    <xf numFmtId="0" fontId="7" fillId="0" borderId="1" xfId="64" applyNumberFormat="1" applyBorder="1" applyProtection="1"/>
    <xf numFmtId="0" fontId="4" fillId="0" borderId="1" xfId="97" applyNumberFormat="1" applyBorder="1" applyProtection="1"/>
    <xf numFmtId="0" fontId="5" fillId="0" borderId="1" xfId="34" applyNumberFormat="1" applyBorder="1" applyProtection="1"/>
    <xf numFmtId="0" fontId="20" fillId="0" borderId="60" xfId="0" applyFont="1" applyBorder="1" applyAlignment="1" applyProtection="1">
      <alignment wrapText="1"/>
      <protection locked="0"/>
    </xf>
    <xf numFmtId="0" fontId="20" fillId="0" borderId="60" xfId="0" applyFont="1" applyBorder="1" applyProtection="1">
      <protection locked="0"/>
    </xf>
    <xf numFmtId="0" fontId="17" fillId="0" borderId="60" xfId="86" applyNumberFormat="1" applyFont="1" applyBorder="1" applyProtection="1">
      <alignment horizontal="left" wrapText="1"/>
    </xf>
    <xf numFmtId="0" fontId="17" fillId="0" borderId="60" xfId="89" applyNumberFormat="1" applyFont="1" applyBorder="1" applyProtection="1"/>
    <xf numFmtId="49" fontId="17" fillId="0" borderId="60" xfId="85" applyNumberFormat="1" applyFont="1" applyBorder="1" applyProtection="1">
      <alignment horizontal="center"/>
    </xf>
    <xf numFmtId="4" fontId="20" fillId="0" borderId="60" xfId="0" applyNumberFormat="1" applyFont="1" applyBorder="1" applyProtection="1">
      <protection locked="0"/>
    </xf>
    <xf numFmtId="0" fontId="17" fillId="0" borderId="60" xfId="91" applyNumberFormat="1" applyFont="1" applyBorder="1" applyAlignment="1" applyProtection="1">
      <alignment horizontal="left" vertical="center" wrapText="1"/>
    </xf>
    <xf numFmtId="0" fontId="22" fillId="0" borderId="0" xfId="0" applyFont="1" applyProtection="1">
      <protection locked="0"/>
    </xf>
    <xf numFmtId="0" fontId="22" fillId="0" borderId="0" xfId="0" applyFont="1" applyAlignment="1" applyProtection="1">
      <alignment wrapText="1"/>
      <protection locked="0"/>
    </xf>
    <xf numFmtId="0" fontId="22" fillId="0" borderId="0" xfId="0" applyFont="1" applyAlignment="1" applyProtection="1">
      <protection locked="0"/>
    </xf>
    <xf numFmtId="0" fontId="24" fillId="0" borderId="0" xfId="0" applyFont="1" applyAlignment="1" applyProtection="1">
      <alignment horizontal="center"/>
      <protection locked="0"/>
    </xf>
    <xf numFmtId="0" fontId="23" fillId="0" borderId="0" xfId="0" applyFont="1" applyAlignment="1" applyProtection="1">
      <alignment horizontal="center"/>
      <protection locked="0"/>
    </xf>
    <xf numFmtId="0" fontId="25" fillId="0" borderId="1" xfId="19" applyNumberFormat="1" applyFont="1" applyAlignment="1" applyProtection="1">
      <protection locked="0"/>
    </xf>
    <xf numFmtId="0" fontId="25" fillId="0" borderId="1" xfId="12" applyNumberFormat="1" applyFont="1" applyAlignment="1" applyProtection="1">
      <protection locked="0"/>
    </xf>
    <xf numFmtId="0" fontId="25" fillId="0" borderId="13" xfId="13" applyNumberFormat="1" applyFont="1" applyBorder="1" applyAlignment="1" applyProtection="1">
      <alignment horizontal="left"/>
      <protection locked="0"/>
    </xf>
    <xf numFmtId="49" fontId="25" fillId="0" borderId="13" xfId="38" applyNumberFormat="1" applyFont="1" applyBorder="1" applyAlignment="1" applyProtection="1">
      <protection locked="0"/>
    </xf>
    <xf numFmtId="49" fontId="25" fillId="0" borderId="1" xfId="34" applyNumberFormat="1" applyFont="1" applyBorder="1" applyAlignment="1" applyProtection="1">
      <protection locked="0"/>
    </xf>
    <xf numFmtId="49" fontId="25" fillId="0" borderId="1" xfId="29" applyNumberFormat="1" applyFont="1" applyBorder="1" applyProtection="1">
      <alignment horizontal="center"/>
      <protection locked="0"/>
    </xf>
    <xf numFmtId="0" fontId="25" fillId="0" borderId="1" xfId="19" applyNumberFormat="1" applyFont="1" applyAlignment="1" applyProtection="1">
      <alignment horizontal="left"/>
      <protection locked="0"/>
    </xf>
    <xf numFmtId="49" fontId="25" fillId="0" borderId="1" xfId="48" applyNumberFormat="1" applyFont="1" applyBorder="1" applyAlignment="1" applyProtection="1">
      <protection locked="0"/>
    </xf>
    <xf numFmtId="49" fontId="25" fillId="0" borderId="1" xfId="3" applyNumberFormat="1" applyFont="1" applyBorder="1" applyAlignment="1" applyProtection="1">
      <alignment horizontal="right"/>
      <protection locked="0"/>
    </xf>
    <xf numFmtId="49" fontId="25" fillId="0" borderId="1" xfId="32" applyNumberFormat="1" applyFont="1" applyBorder="1" applyProtection="1">
      <alignment horizontal="center"/>
      <protection locked="0"/>
    </xf>
    <xf numFmtId="0" fontId="19" fillId="0" borderId="61" xfId="19" applyNumberFormat="1" applyFont="1" applyBorder="1" applyAlignment="1" applyProtection="1">
      <alignment horizontal="center"/>
      <protection locked="0"/>
    </xf>
    <xf numFmtId="0" fontId="28" fillId="0" borderId="61" xfId="0" applyFont="1" applyBorder="1" applyAlignment="1">
      <alignment horizontal="center"/>
    </xf>
    <xf numFmtId="0" fontId="22" fillId="0" borderId="0" xfId="0" applyFont="1" applyAlignment="1" applyProtection="1">
      <alignment horizontal="left" wrapText="1"/>
      <protection locked="0"/>
    </xf>
    <xf numFmtId="0" fontId="22" fillId="0" borderId="0" xfId="0" applyFont="1" applyAlignment="1" applyProtection="1">
      <alignment horizontal="left"/>
      <protection locked="0"/>
    </xf>
    <xf numFmtId="0" fontId="0" fillId="0" borderId="0" xfId="0" applyAlignment="1" applyProtection="1">
      <alignment horizontal="left"/>
      <protection locked="0"/>
    </xf>
    <xf numFmtId="0" fontId="23" fillId="0" borderId="0" xfId="0" applyFont="1" applyAlignment="1" applyProtection="1">
      <alignment horizontal="center"/>
      <protection locked="0"/>
    </xf>
    <xf numFmtId="0" fontId="25" fillId="0" borderId="1" xfId="19" applyNumberFormat="1" applyFont="1" applyAlignment="1" applyProtection="1">
      <alignment horizontal="left"/>
      <protection locked="0"/>
    </xf>
    <xf numFmtId="0" fontId="22" fillId="0" borderId="1" xfId="0" applyFont="1" applyBorder="1" applyAlignment="1" applyProtection="1">
      <alignment horizontal="center"/>
      <protection locked="0"/>
    </xf>
    <xf numFmtId="0" fontId="21" fillId="0" borderId="0" xfId="0" applyFont="1" applyAlignment="1" applyProtection="1">
      <protection locked="0"/>
    </xf>
    <xf numFmtId="0" fontId="21" fillId="0" borderId="0" xfId="0" applyFont="1" applyAlignment="1"/>
    <xf numFmtId="0" fontId="18" fillId="0" borderId="1" xfId="82" applyNumberFormat="1" applyFont="1" applyAlignment="1" applyProtection="1">
      <alignment horizontal="center"/>
    </xf>
    <xf numFmtId="0" fontId="18" fillId="0" borderId="1" xfId="82" applyFont="1" applyAlignment="1">
      <alignment horizontal="center"/>
    </xf>
    <xf numFmtId="0" fontId="0" fillId="0" borderId="0" xfId="0" applyAlignment="1"/>
  </cellXfs>
  <cellStyles count="186">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3"/>
  <sheetViews>
    <sheetView tabSelected="1" zoomScale="70" zoomScaleNormal="70" zoomScaleSheetLayoutView="70" zoomScalePageLayoutView="70" workbookViewId="0">
      <selection activeCell="H25" sqref="H25"/>
    </sheetView>
  </sheetViews>
  <sheetFormatPr defaultRowHeight="15" x14ac:dyDescent="0.25"/>
  <cols>
    <col min="1" max="1" width="46.42578125" style="1" customWidth="1"/>
    <col min="2" max="2" width="22.7109375" style="1" customWidth="1"/>
    <col min="3" max="3" width="15.7109375" style="1" customWidth="1"/>
    <col min="4" max="4" width="15.28515625" style="1" customWidth="1"/>
    <col min="5" max="5" width="15.7109375" style="1" customWidth="1"/>
    <col min="6" max="16384" width="9.140625" style="1"/>
  </cols>
  <sheetData>
    <row r="2" spans="1:5" ht="15.75" x14ac:dyDescent="0.25">
      <c r="A2" s="54"/>
      <c r="B2" s="55"/>
      <c r="C2" s="71" t="s">
        <v>487</v>
      </c>
      <c r="D2" s="71"/>
      <c r="E2" s="71"/>
    </row>
    <row r="3" spans="1:5" ht="15.75" x14ac:dyDescent="0.25">
      <c r="A3" s="54"/>
      <c r="B3" s="56" t="s">
        <v>488</v>
      </c>
      <c r="C3" s="56" t="s">
        <v>489</v>
      </c>
      <c r="D3" s="56"/>
      <c r="E3" s="56"/>
    </row>
    <row r="4" spans="1:5" ht="15.75" x14ac:dyDescent="0.25">
      <c r="A4" s="54"/>
      <c r="B4" s="56" t="s">
        <v>490</v>
      </c>
      <c r="C4" s="72" t="s">
        <v>501</v>
      </c>
      <c r="D4" s="73"/>
      <c r="E4" s="73"/>
    </row>
    <row r="5" spans="1:5" ht="15.75" x14ac:dyDescent="0.25">
      <c r="A5" s="54"/>
      <c r="B5" s="54"/>
      <c r="C5" s="54"/>
      <c r="D5" s="54"/>
      <c r="E5" s="54"/>
    </row>
    <row r="6" spans="1:5" ht="20.25" x14ac:dyDescent="0.3">
      <c r="A6" s="74" t="s">
        <v>491</v>
      </c>
      <c r="B6" s="74"/>
      <c r="C6" s="74"/>
      <c r="D6" s="74"/>
      <c r="E6" s="74"/>
    </row>
    <row r="7" spans="1:5" ht="20.25" x14ac:dyDescent="0.3">
      <c r="A7" s="57"/>
      <c r="B7" s="58" t="s">
        <v>492</v>
      </c>
      <c r="C7" s="57"/>
      <c r="D7" s="57"/>
      <c r="E7" s="57"/>
    </row>
    <row r="8" spans="1:5" ht="15.75" x14ac:dyDescent="0.25">
      <c r="A8" s="54"/>
      <c r="B8" s="54"/>
      <c r="C8" s="54"/>
      <c r="D8" s="54"/>
      <c r="E8" s="54"/>
    </row>
    <row r="9" spans="1:5" ht="15.75" x14ac:dyDescent="0.25">
      <c r="A9" s="59" t="s">
        <v>493</v>
      </c>
      <c r="B9" s="59"/>
      <c r="C9" s="59"/>
      <c r="D9" s="59"/>
      <c r="E9" s="59"/>
    </row>
    <row r="10" spans="1:5" ht="15.75" x14ac:dyDescent="0.25">
      <c r="A10" s="59"/>
      <c r="B10" s="59"/>
      <c r="C10" s="59"/>
      <c r="D10" s="59"/>
      <c r="E10" s="59"/>
    </row>
    <row r="11" spans="1:5" ht="15.75" x14ac:dyDescent="0.25">
      <c r="A11" s="75" t="s">
        <v>494</v>
      </c>
      <c r="B11" s="75"/>
      <c r="C11" s="75"/>
      <c r="D11" s="75"/>
      <c r="E11" s="75"/>
    </row>
    <row r="12" spans="1:5" ht="15.75" x14ac:dyDescent="0.25">
      <c r="A12" s="76" t="s">
        <v>495</v>
      </c>
      <c r="B12" s="76"/>
      <c r="C12" s="76"/>
      <c r="D12" s="76"/>
      <c r="E12" s="76"/>
    </row>
    <row r="13" spans="1:5" ht="15.75" x14ac:dyDescent="0.25">
      <c r="A13" s="75" t="s">
        <v>496</v>
      </c>
      <c r="B13" s="75"/>
      <c r="C13" s="75"/>
      <c r="D13" s="75"/>
      <c r="E13" s="75"/>
    </row>
    <row r="14" spans="1:5" ht="12.95" customHeight="1" x14ac:dyDescent="0.25">
      <c r="A14" s="60" t="s">
        <v>497</v>
      </c>
      <c r="B14" s="61"/>
      <c r="C14" s="62"/>
      <c r="D14" s="63"/>
      <c r="E14" s="64"/>
    </row>
    <row r="15" spans="1:5" ht="24.75" customHeight="1" x14ac:dyDescent="0.25">
      <c r="A15" s="65" t="s">
        <v>498</v>
      </c>
      <c r="B15" s="65"/>
      <c r="C15" s="66"/>
      <c r="D15" s="67"/>
      <c r="E15" s="68"/>
    </row>
    <row r="16" spans="1:5" ht="7.5" customHeight="1" x14ac:dyDescent="0.25">
      <c r="A16" s="65"/>
      <c r="B16" s="65"/>
      <c r="C16" s="66"/>
      <c r="D16" s="67"/>
      <c r="E16" s="68"/>
    </row>
    <row r="17" spans="1:5" ht="24.75" customHeight="1" x14ac:dyDescent="0.25">
      <c r="A17" s="69" t="s">
        <v>499</v>
      </c>
      <c r="B17" s="70"/>
      <c r="C17" s="70"/>
      <c r="D17" s="70"/>
      <c r="E17" s="68" t="s">
        <v>500</v>
      </c>
    </row>
    <row r="18" spans="1:5" ht="53.25" customHeight="1" x14ac:dyDescent="0.25">
      <c r="A18" s="15" t="s">
        <v>1</v>
      </c>
      <c r="B18" s="15" t="s">
        <v>0</v>
      </c>
      <c r="C18" s="16" t="s">
        <v>481</v>
      </c>
      <c r="D18" s="17" t="s">
        <v>482</v>
      </c>
      <c r="E18" s="12" t="s">
        <v>483</v>
      </c>
    </row>
    <row r="19" spans="1:5" ht="16.5" customHeight="1" x14ac:dyDescent="0.25">
      <c r="A19" s="18" t="s">
        <v>2</v>
      </c>
      <c r="B19" s="18" t="s">
        <v>3</v>
      </c>
      <c r="C19" s="19" t="s">
        <v>4</v>
      </c>
      <c r="D19" s="19" t="s">
        <v>5</v>
      </c>
      <c r="E19" s="11">
        <v>5</v>
      </c>
    </row>
    <row r="20" spans="1:5" ht="21.75" customHeight="1" x14ac:dyDescent="0.25">
      <c r="A20" s="20" t="s">
        <v>8</v>
      </c>
      <c r="B20" s="21" t="s">
        <v>9</v>
      </c>
      <c r="C20" s="22">
        <v>2526390742.8200002</v>
      </c>
      <c r="D20" s="22">
        <v>593681862.62</v>
      </c>
      <c r="E20" s="10">
        <f>C20-D20</f>
        <v>1932708880.2000003</v>
      </c>
    </row>
    <row r="21" spans="1:5" ht="15" customHeight="1" x14ac:dyDescent="0.25">
      <c r="A21" s="23" t="s">
        <v>11</v>
      </c>
      <c r="B21" s="24"/>
      <c r="C21" s="24"/>
      <c r="D21" s="24"/>
      <c r="E21" s="10">
        <f t="shared" ref="E21:E68" si="0">C21-D21</f>
        <v>0</v>
      </c>
    </row>
    <row r="22" spans="1:5" ht="30" x14ac:dyDescent="0.25">
      <c r="A22" s="25" t="s">
        <v>12</v>
      </c>
      <c r="B22" s="26" t="s">
        <v>13</v>
      </c>
      <c r="C22" s="22">
        <v>895869015</v>
      </c>
      <c r="D22" s="22">
        <v>216787334.94999999</v>
      </c>
      <c r="E22" s="10">
        <f t="shared" si="0"/>
        <v>679081680.04999995</v>
      </c>
    </row>
    <row r="23" spans="1:5" x14ac:dyDescent="0.25">
      <c r="A23" s="25" t="s">
        <v>14</v>
      </c>
      <c r="B23" s="26" t="s">
        <v>15</v>
      </c>
      <c r="C23" s="22">
        <v>700000000</v>
      </c>
      <c r="D23" s="22">
        <v>123408391.3</v>
      </c>
      <c r="E23" s="10">
        <f t="shared" si="0"/>
        <v>576591608.70000005</v>
      </c>
    </row>
    <row r="24" spans="1:5" x14ac:dyDescent="0.25">
      <c r="A24" s="25" t="s">
        <v>16</v>
      </c>
      <c r="B24" s="26" t="s">
        <v>17</v>
      </c>
      <c r="C24" s="22">
        <v>700000000</v>
      </c>
      <c r="D24" s="22">
        <v>123408391.3</v>
      </c>
      <c r="E24" s="10">
        <f t="shared" si="0"/>
        <v>576591608.70000005</v>
      </c>
    </row>
    <row r="25" spans="1:5" ht="150" x14ac:dyDescent="0.25">
      <c r="A25" s="25" t="s">
        <v>18</v>
      </c>
      <c r="B25" s="26" t="s">
        <v>19</v>
      </c>
      <c r="C25" s="22">
        <v>667800000</v>
      </c>
      <c r="D25" s="22">
        <v>121173481.42</v>
      </c>
      <c r="E25" s="10">
        <f t="shared" si="0"/>
        <v>546626518.58000004</v>
      </c>
    </row>
    <row r="26" spans="1:5" ht="150" x14ac:dyDescent="0.25">
      <c r="A26" s="25" t="s">
        <v>20</v>
      </c>
      <c r="B26" s="26" t="s">
        <v>21</v>
      </c>
      <c r="C26" s="22">
        <v>1400000</v>
      </c>
      <c r="D26" s="22">
        <v>-92984.19</v>
      </c>
      <c r="E26" s="10">
        <f t="shared" si="0"/>
        <v>1492984.19</v>
      </c>
    </row>
    <row r="27" spans="1:5" ht="120" x14ac:dyDescent="0.25">
      <c r="A27" s="25" t="s">
        <v>22</v>
      </c>
      <c r="B27" s="26" t="s">
        <v>23</v>
      </c>
      <c r="C27" s="22">
        <v>9800000</v>
      </c>
      <c r="D27" s="22">
        <v>136175.62</v>
      </c>
      <c r="E27" s="10">
        <f t="shared" si="0"/>
        <v>9663824.3800000008</v>
      </c>
    </row>
    <row r="28" spans="1:5" ht="210" x14ac:dyDescent="0.25">
      <c r="A28" s="25" t="s">
        <v>24</v>
      </c>
      <c r="B28" s="26" t="s">
        <v>25</v>
      </c>
      <c r="C28" s="22">
        <v>4000000</v>
      </c>
      <c r="D28" s="22">
        <v>-189787.51</v>
      </c>
      <c r="E28" s="10">
        <f t="shared" si="0"/>
        <v>4189787.51</v>
      </c>
    </row>
    <row r="29" spans="1:5" ht="105" x14ac:dyDescent="0.25">
      <c r="A29" s="25" t="s">
        <v>26</v>
      </c>
      <c r="B29" s="26" t="s">
        <v>27</v>
      </c>
      <c r="C29" s="22">
        <v>4500000</v>
      </c>
      <c r="D29" s="22">
        <v>1053079.8799999999</v>
      </c>
      <c r="E29" s="10">
        <f t="shared" si="0"/>
        <v>3446920.12</v>
      </c>
    </row>
    <row r="30" spans="1:5" ht="105" x14ac:dyDescent="0.25">
      <c r="A30" s="25" t="s">
        <v>28</v>
      </c>
      <c r="B30" s="26" t="s">
        <v>29</v>
      </c>
      <c r="C30" s="22">
        <v>12500000</v>
      </c>
      <c r="D30" s="22">
        <v>1328426.08</v>
      </c>
      <c r="E30" s="10">
        <f t="shared" si="0"/>
        <v>11171573.92</v>
      </c>
    </row>
    <row r="31" spans="1:5" ht="60" x14ac:dyDescent="0.25">
      <c r="A31" s="25" t="s">
        <v>30</v>
      </c>
      <c r="B31" s="26" t="s">
        <v>31</v>
      </c>
      <c r="C31" s="22">
        <v>34224000</v>
      </c>
      <c r="D31" s="22">
        <v>8703360.3399999999</v>
      </c>
      <c r="E31" s="10">
        <f t="shared" si="0"/>
        <v>25520639.66</v>
      </c>
    </row>
    <row r="32" spans="1:5" ht="45" x14ac:dyDescent="0.25">
      <c r="A32" s="25" t="s">
        <v>32</v>
      </c>
      <c r="B32" s="26" t="s">
        <v>33</v>
      </c>
      <c r="C32" s="22">
        <v>34224000</v>
      </c>
      <c r="D32" s="22">
        <v>8703360.3399999999</v>
      </c>
      <c r="E32" s="10">
        <f t="shared" si="0"/>
        <v>25520639.66</v>
      </c>
    </row>
    <row r="33" spans="1:5" ht="90" x14ac:dyDescent="0.25">
      <c r="A33" s="25" t="s">
        <v>34</v>
      </c>
      <c r="B33" s="26" t="s">
        <v>35</v>
      </c>
      <c r="C33" s="22">
        <v>17500000</v>
      </c>
      <c r="D33" s="22">
        <v>4267111.33</v>
      </c>
      <c r="E33" s="10">
        <f t="shared" si="0"/>
        <v>13232888.67</v>
      </c>
    </row>
    <row r="34" spans="1:5" ht="150" x14ac:dyDescent="0.25">
      <c r="A34" s="25" t="s">
        <v>36</v>
      </c>
      <c r="B34" s="26" t="s">
        <v>37</v>
      </c>
      <c r="C34" s="22">
        <v>17500000</v>
      </c>
      <c r="D34" s="22">
        <v>4267111.33</v>
      </c>
      <c r="E34" s="10">
        <f t="shared" si="0"/>
        <v>13232888.67</v>
      </c>
    </row>
    <row r="35" spans="1:5" ht="120" x14ac:dyDescent="0.25">
      <c r="A35" s="25" t="s">
        <v>38</v>
      </c>
      <c r="B35" s="26" t="s">
        <v>39</v>
      </c>
      <c r="C35" s="22">
        <v>100000</v>
      </c>
      <c r="D35" s="22">
        <v>22450.23</v>
      </c>
      <c r="E35" s="10">
        <f t="shared" si="0"/>
        <v>77549.77</v>
      </c>
    </row>
    <row r="36" spans="1:5" ht="180" x14ac:dyDescent="0.25">
      <c r="A36" s="25" t="s">
        <v>40</v>
      </c>
      <c r="B36" s="26" t="s">
        <v>41</v>
      </c>
      <c r="C36" s="22">
        <v>100000</v>
      </c>
      <c r="D36" s="22">
        <v>22450.23</v>
      </c>
      <c r="E36" s="10">
        <f t="shared" si="0"/>
        <v>77549.77</v>
      </c>
    </row>
    <row r="37" spans="1:5" ht="105" x14ac:dyDescent="0.25">
      <c r="A37" s="25" t="s">
        <v>42</v>
      </c>
      <c r="B37" s="26" t="s">
        <v>43</v>
      </c>
      <c r="C37" s="22">
        <v>16624000</v>
      </c>
      <c r="D37" s="22">
        <v>4866837.8899999997</v>
      </c>
      <c r="E37" s="10">
        <f t="shared" si="0"/>
        <v>11757162.109999999</v>
      </c>
    </row>
    <row r="38" spans="1:5" ht="165" x14ac:dyDescent="0.25">
      <c r="A38" s="25" t="s">
        <v>44</v>
      </c>
      <c r="B38" s="26" t="s">
        <v>45</v>
      </c>
      <c r="C38" s="22">
        <v>16624000</v>
      </c>
      <c r="D38" s="22">
        <v>4866837.8899999997</v>
      </c>
      <c r="E38" s="10">
        <f t="shared" si="0"/>
        <v>11757162.109999999</v>
      </c>
    </row>
    <row r="39" spans="1:5" ht="90" x14ac:dyDescent="0.25">
      <c r="A39" s="25" t="s">
        <v>46</v>
      </c>
      <c r="B39" s="26" t="s">
        <v>47</v>
      </c>
      <c r="C39" s="22" t="s">
        <v>10</v>
      </c>
      <c r="D39" s="22">
        <v>-453039.11</v>
      </c>
      <c r="E39" s="10"/>
    </row>
    <row r="40" spans="1:5" ht="150" x14ac:dyDescent="0.25">
      <c r="A40" s="25" t="s">
        <v>48</v>
      </c>
      <c r="B40" s="26" t="s">
        <v>49</v>
      </c>
      <c r="C40" s="22" t="s">
        <v>10</v>
      </c>
      <c r="D40" s="22">
        <v>-453039.11</v>
      </c>
      <c r="E40" s="10"/>
    </row>
    <row r="41" spans="1:5" x14ac:dyDescent="0.25">
      <c r="A41" s="25" t="s">
        <v>50</v>
      </c>
      <c r="B41" s="26" t="s">
        <v>51</v>
      </c>
      <c r="C41" s="22">
        <v>50927000</v>
      </c>
      <c r="D41" s="22">
        <v>46695228.280000001</v>
      </c>
      <c r="E41" s="10">
        <f t="shared" si="0"/>
        <v>4231771.7199999988</v>
      </c>
    </row>
    <row r="42" spans="1:5" ht="30" x14ac:dyDescent="0.25">
      <c r="A42" s="25" t="s">
        <v>52</v>
      </c>
      <c r="B42" s="26" t="s">
        <v>53</v>
      </c>
      <c r="C42" s="22">
        <v>22500000</v>
      </c>
      <c r="D42" s="22">
        <v>5077691.55</v>
      </c>
      <c r="E42" s="10">
        <f t="shared" si="0"/>
        <v>17422308.449999999</v>
      </c>
    </row>
    <row r="43" spans="1:5" ht="45" x14ac:dyDescent="0.25">
      <c r="A43" s="25" t="s">
        <v>54</v>
      </c>
      <c r="B43" s="26" t="s">
        <v>55</v>
      </c>
      <c r="C43" s="22">
        <v>16200000</v>
      </c>
      <c r="D43" s="22">
        <v>3319352.86</v>
      </c>
      <c r="E43" s="10">
        <f t="shared" si="0"/>
        <v>12880647.140000001</v>
      </c>
    </row>
    <row r="44" spans="1:5" ht="45" x14ac:dyDescent="0.25">
      <c r="A44" s="25" t="s">
        <v>54</v>
      </c>
      <c r="B44" s="26" t="s">
        <v>56</v>
      </c>
      <c r="C44" s="22">
        <v>16200000</v>
      </c>
      <c r="D44" s="22">
        <v>3319352.86</v>
      </c>
      <c r="E44" s="10">
        <f t="shared" si="0"/>
        <v>12880647.140000001</v>
      </c>
    </row>
    <row r="45" spans="1:5" ht="60" x14ac:dyDescent="0.25">
      <c r="A45" s="25" t="s">
        <v>57</v>
      </c>
      <c r="B45" s="26" t="s">
        <v>58</v>
      </c>
      <c r="C45" s="22">
        <v>6300000</v>
      </c>
      <c r="D45" s="22">
        <v>1758338.69</v>
      </c>
      <c r="E45" s="10">
        <f t="shared" si="0"/>
        <v>4541661.3100000005</v>
      </c>
    </row>
    <row r="46" spans="1:5" ht="90" x14ac:dyDescent="0.25">
      <c r="A46" s="25" t="s">
        <v>59</v>
      </c>
      <c r="B46" s="26" t="s">
        <v>60</v>
      </c>
      <c r="C46" s="22">
        <v>6300000</v>
      </c>
      <c r="D46" s="22">
        <v>1758338.69</v>
      </c>
      <c r="E46" s="10">
        <f t="shared" si="0"/>
        <v>4541661.3100000005</v>
      </c>
    </row>
    <row r="47" spans="1:5" ht="30" x14ac:dyDescent="0.25">
      <c r="A47" s="25" t="s">
        <v>61</v>
      </c>
      <c r="B47" s="26" t="s">
        <v>62</v>
      </c>
      <c r="C47" s="22" t="s">
        <v>10</v>
      </c>
      <c r="D47" s="22">
        <v>9816.02</v>
      </c>
      <c r="E47" s="10"/>
    </row>
    <row r="48" spans="1:5" ht="30" x14ac:dyDescent="0.25">
      <c r="A48" s="25" t="s">
        <v>61</v>
      </c>
      <c r="B48" s="26" t="s">
        <v>63</v>
      </c>
      <c r="C48" s="22" t="s">
        <v>10</v>
      </c>
      <c r="D48" s="22">
        <v>9816.02</v>
      </c>
      <c r="E48" s="10"/>
    </row>
    <row r="49" spans="1:5" x14ac:dyDescent="0.25">
      <c r="A49" s="25" t="s">
        <v>64</v>
      </c>
      <c r="B49" s="26" t="s">
        <v>65</v>
      </c>
      <c r="C49" s="22">
        <v>15227000</v>
      </c>
      <c r="D49" s="22">
        <v>31937552.32</v>
      </c>
      <c r="E49" s="10">
        <f t="shared" si="0"/>
        <v>-16710552.32</v>
      </c>
    </row>
    <row r="50" spans="1:5" x14ac:dyDescent="0.25">
      <c r="A50" s="25" t="s">
        <v>64</v>
      </c>
      <c r="B50" s="26" t="s">
        <v>66</v>
      </c>
      <c r="C50" s="22">
        <v>15227000</v>
      </c>
      <c r="D50" s="22">
        <v>31937552.32</v>
      </c>
      <c r="E50" s="10">
        <f t="shared" si="0"/>
        <v>-16710552.32</v>
      </c>
    </row>
    <row r="51" spans="1:5" ht="30" x14ac:dyDescent="0.25">
      <c r="A51" s="25" t="s">
        <v>67</v>
      </c>
      <c r="B51" s="26" t="s">
        <v>68</v>
      </c>
      <c r="C51" s="22">
        <v>13200000</v>
      </c>
      <c r="D51" s="22">
        <v>9670168.3900000006</v>
      </c>
      <c r="E51" s="10">
        <f t="shared" si="0"/>
        <v>3529831.6099999994</v>
      </c>
    </row>
    <row r="52" spans="1:5" ht="60" x14ac:dyDescent="0.25">
      <c r="A52" s="25" t="s">
        <v>69</v>
      </c>
      <c r="B52" s="26" t="s">
        <v>70</v>
      </c>
      <c r="C52" s="22">
        <v>13200000</v>
      </c>
      <c r="D52" s="22">
        <v>9670168.3900000006</v>
      </c>
      <c r="E52" s="10">
        <f t="shared" si="0"/>
        <v>3529831.6099999994</v>
      </c>
    </row>
    <row r="53" spans="1:5" x14ac:dyDescent="0.25">
      <c r="A53" s="25" t="s">
        <v>71</v>
      </c>
      <c r="B53" s="26" t="s">
        <v>72</v>
      </c>
      <c r="C53" s="22">
        <v>12000000</v>
      </c>
      <c r="D53" s="22">
        <v>2160725.09</v>
      </c>
      <c r="E53" s="10">
        <f t="shared" si="0"/>
        <v>9839274.9100000001</v>
      </c>
    </row>
    <row r="54" spans="1:5" ht="45" x14ac:dyDescent="0.25">
      <c r="A54" s="25" t="s">
        <v>73</v>
      </c>
      <c r="B54" s="26" t="s">
        <v>74</v>
      </c>
      <c r="C54" s="22">
        <v>12000000</v>
      </c>
      <c r="D54" s="22">
        <v>2150725.09</v>
      </c>
      <c r="E54" s="10">
        <f t="shared" si="0"/>
        <v>9849274.9100000001</v>
      </c>
    </row>
    <row r="55" spans="1:5" ht="75" x14ac:dyDescent="0.25">
      <c r="A55" s="25" t="s">
        <v>75</v>
      </c>
      <c r="B55" s="26" t="s">
        <v>76</v>
      </c>
      <c r="C55" s="22">
        <v>12000000</v>
      </c>
      <c r="D55" s="22">
        <v>2150725.09</v>
      </c>
      <c r="E55" s="10">
        <f t="shared" si="0"/>
        <v>9849274.9100000001</v>
      </c>
    </row>
    <row r="56" spans="1:5" ht="60" x14ac:dyDescent="0.25">
      <c r="A56" s="25" t="s">
        <v>77</v>
      </c>
      <c r="B56" s="26" t="s">
        <v>78</v>
      </c>
      <c r="C56" s="22" t="s">
        <v>10</v>
      </c>
      <c r="D56" s="22">
        <v>10000</v>
      </c>
      <c r="E56" s="10"/>
    </row>
    <row r="57" spans="1:5" ht="45" x14ac:dyDescent="0.25">
      <c r="A57" s="25" t="s">
        <v>79</v>
      </c>
      <c r="B57" s="26" t="s">
        <v>80</v>
      </c>
      <c r="C57" s="22" t="s">
        <v>10</v>
      </c>
      <c r="D57" s="22">
        <v>10000</v>
      </c>
      <c r="E57" s="10"/>
    </row>
    <row r="58" spans="1:5" ht="60" x14ac:dyDescent="0.25">
      <c r="A58" s="25" t="s">
        <v>81</v>
      </c>
      <c r="B58" s="26" t="s">
        <v>82</v>
      </c>
      <c r="C58" s="22">
        <v>37930000</v>
      </c>
      <c r="D58" s="22">
        <v>8295919.2599999998</v>
      </c>
      <c r="E58" s="10">
        <f t="shared" si="0"/>
        <v>29634080.740000002</v>
      </c>
    </row>
    <row r="59" spans="1:5" ht="135" x14ac:dyDescent="0.25">
      <c r="A59" s="25" t="s">
        <v>83</v>
      </c>
      <c r="B59" s="26" t="s">
        <v>84</v>
      </c>
      <c r="C59" s="22">
        <v>37361000</v>
      </c>
      <c r="D59" s="22">
        <v>8107009.7599999998</v>
      </c>
      <c r="E59" s="10">
        <f t="shared" si="0"/>
        <v>29253990.240000002</v>
      </c>
    </row>
    <row r="60" spans="1:5" ht="90" x14ac:dyDescent="0.25">
      <c r="A60" s="25" t="s">
        <v>85</v>
      </c>
      <c r="B60" s="26" t="s">
        <v>86</v>
      </c>
      <c r="C60" s="22">
        <v>35000000</v>
      </c>
      <c r="D60" s="22">
        <v>7807539.0099999998</v>
      </c>
      <c r="E60" s="10">
        <f t="shared" si="0"/>
        <v>27192460.990000002</v>
      </c>
    </row>
    <row r="61" spans="1:5" ht="120" x14ac:dyDescent="0.25">
      <c r="A61" s="25" t="s">
        <v>87</v>
      </c>
      <c r="B61" s="26" t="s">
        <v>88</v>
      </c>
      <c r="C61" s="22">
        <v>21800000</v>
      </c>
      <c r="D61" s="22">
        <v>4067044.39</v>
      </c>
      <c r="E61" s="10">
        <f t="shared" si="0"/>
        <v>17732955.609999999</v>
      </c>
    </row>
    <row r="62" spans="1:5" ht="105" x14ac:dyDescent="0.25">
      <c r="A62" s="25" t="s">
        <v>89</v>
      </c>
      <c r="B62" s="26" t="s">
        <v>90</v>
      </c>
      <c r="C62" s="22">
        <v>13200000</v>
      </c>
      <c r="D62" s="22">
        <v>3740494.62</v>
      </c>
      <c r="E62" s="10">
        <f t="shared" si="0"/>
        <v>9459505.379999999</v>
      </c>
    </row>
    <row r="63" spans="1:5" ht="120" x14ac:dyDescent="0.25">
      <c r="A63" s="25" t="s">
        <v>91</v>
      </c>
      <c r="B63" s="26" t="s">
        <v>92</v>
      </c>
      <c r="C63" s="22">
        <v>1334000</v>
      </c>
      <c r="D63" s="22">
        <v>37148.5</v>
      </c>
      <c r="E63" s="10">
        <f t="shared" si="0"/>
        <v>1296851.5</v>
      </c>
    </row>
    <row r="64" spans="1:5" ht="105" x14ac:dyDescent="0.25">
      <c r="A64" s="25" t="s">
        <v>93</v>
      </c>
      <c r="B64" s="26" t="s">
        <v>94</v>
      </c>
      <c r="C64" s="22">
        <v>1334000</v>
      </c>
      <c r="D64" s="22">
        <v>37148.5</v>
      </c>
      <c r="E64" s="10">
        <f t="shared" si="0"/>
        <v>1296851.5</v>
      </c>
    </row>
    <row r="65" spans="1:5" ht="120" x14ac:dyDescent="0.25">
      <c r="A65" s="25" t="s">
        <v>95</v>
      </c>
      <c r="B65" s="26" t="s">
        <v>96</v>
      </c>
      <c r="C65" s="22">
        <v>300000</v>
      </c>
      <c r="D65" s="22">
        <v>69514.850000000006</v>
      </c>
      <c r="E65" s="10">
        <f t="shared" si="0"/>
        <v>230485.15</v>
      </c>
    </row>
    <row r="66" spans="1:5" ht="90" x14ac:dyDescent="0.25">
      <c r="A66" s="25" t="s">
        <v>97</v>
      </c>
      <c r="B66" s="26" t="s">
        <v>98</v>
      </c>
      <c r="C66" s="22">
        <v>300000</v>
      </c>
      <c r="D66" s="22">
        <v>69514.850000000006</v>
      </c>
      <c r="E66" s="10">
        <f t="shared" si="0"/>
        <v>230485.15</v>
      </c>
    </row>
    <row r="67" spans="1:5" ht="60" x14ac:dyDescent="0.25">
      <c r="A67" s="25" t="s">
        <v>99</v>
      </c>
      <c r="B67" s="26" t="s">
        <v>100</v>
      </c>
      <c r="C67" s="22">
        <v>727000</v>
      </c>
      <c r="D67" s="22">
        <v>192807.4</v>
      </c>
      <c r="E67" s="10">
        <f t="shared" si="0"/>
        <v>534192.6</v>
      </c>
    </row>
    <row r="68" spans="1:5" ht="60" x14ac:dyDescent="0.25">
      <c r="A68" s="25" t="s">
        <v>101</v>
      </c>
      <c r="B68" s="26" t="s">
        <v>102</v>
      </c>
      <c r="C68" s="22">
        <v>727000</v>
      </c>
      <c r="D68" s="22">
        <v>192807.4</v>
      </c>
      <c r="E68" s="10">
        <f t="shared" si="0"/>
        <v>534192.6</v>
      </c>
    </row>
    <row r="69" spans="1:5" ht="60" x14ac:dyDescent="0.25">
      <c r="A69" s="25" t="s">
        <v>103</v>
      </c>
      <c r="B69" s="26" t="s">
        <v>104</v>
      </c>
      <c r="C69" s="22" t="s">
        <v>10</v>
      </c>
      <c r="D69" s="22">
        <v>72815.47</v>
      </c>
      <c r="E69" s="10"/>
    </row>
    <row r="70" spans="1:5" ht="60" x14ac:dyDescent="0.25">
      <c r="A70" s="25" t="s">
        <v>105</v>
      </c>
      <c r="B70" s="26" t="s">
        <v>106</v>
      </c>
      <c r="C70" s="22" t="s">
        <v>10</v>
      </c>
      <c r="D70" s="22">
        <v>72815.47</v>
      </c>
      <c r="E70" s="10"/>
    </row>
    <row r="71" spans="1:5" ht="195" x14ac:dyDescent="0.25">
      <c r="A71" s="25" t="s">
        <v>107</v>
      </c>
      <c r="B71" s="26" t="s">
        <v>108</v>
      </c>
      <c r="C71" s="22" t="s">
        <v>10</v>
      </c>
      <c r="D71" s="22">
        <v>72815.47</v>
      </c>
      <c r="E71" s="10"/>
    </row>
    <row r="72" spans="1:5" ht="120" x14ac:dyDescent="0.25">
      <c r="A72" s="25" t="s">
        <v>109</v>
      </c>
      <c r="B72" s="26" t="s">
        <v>110</v>
      </c>
      <c r="C72" s="22">
        <v>569000</v>
      </c>
      <c r="D72" s="22">
        <v>116094.03</v>
      </c>
      <c r="E72" s="10">
        <f t="shared" ref="E72:E119" si="1">C72-D72</f>
        <v>452905.97</v>
      </c>
    </row>
    <row r="73" spans="1:5" ht="150" x14ac:dyDescent="0.25">
      <c r="A73" s="25" t="s">
        <v>111</v>
      </c>
      <c r="B73" s="26" t="s">
        <v>112</v>
      </c>
      <c r="C73" s="22">
        <v>569000</v>
      </c>
      <c r="D73" s="22">
        <v>116094.03</v>
      </c>
      <c r="E73" s="10">
        <f t="shared" si="1"/>
        <v>452905.97</v>
      </c>
    </row>
    <row r="74" spans="1:5" ht="150" x14ac:dyDescent="0.25">
      <c r="A74" s="25" t="s">
        <v>113</v>
      </c>
      <c r="B74" s="26" t="s">
        <v>114</v>
      </c>
      <c r="C74" s="22">
        <v>569000</v>
      </c>
      <c r="D74" s="22">
        <v>116094.03</v>
      </c>
      <c r="E74" s="10">
        <f t="shared" si="1"/>
        <v>452905.97</v>
      </c>
    </row>
    <row r="75" spans="1:5" ht="30" x14ac:dyDescent="0.25">
      <c r="A75" s="25" t="s">
        <v>115</v>
      </c>
      <c r="B75" s="26" t="s">
        <v>116</v>
      </c>
      <c r="C75" s="22">
        <v>11000000</v>
      </c>
      <c r="D75" s="22">
        <v>3177703.38</v>
      </c>
      <c r="E75" s="10">
        <f t="shared" si="1"/>
        <v>7822296.6200000001</v>
      </c>
    </row>
    <row r="76" spans="1:5" ht="30" x14ac:dyDescent="0.25">
      <c r="A76" s="25" t="s">
        <v>117</v>
      </c>
      <c r="B76" s="26" t="s">
        <v>118</v>
      </c>
      <c r="C76" s="22">
        <v>11000000</v>
      </c>
      <c r="D76" s="22">
        <v>3177703.38</v>
      </c>
      <c r="E76" s="10">
        <f t="shared" si="1"/>
        <v>7822296.6200000001</v>
      </c>
    </row>
    <row r="77" spans="1:5" ht="45" x14ac:dyDescent="0.25">
      <c r="A77" s="25" t="s">
        <v>119</v>
      </c>
      <c r="B77" s="26" t="s">
        <v>120</v>
      </c>
      <c r="C77" s="22">
        <v>1700000</v>
      </c>
      <c r="D77" s="22">
        <v>289114.32</v>
      </c>
      <c r="E77" s="10">
        <f t="shared" si="1"/>
        <v>1410885.68</v>
      </c>
    </row>
    <row r="78" spans="1:5" ht="30" x14ac:dyDescent="0.25">
      <c r="A78" s="25" t="s">
        <v>121</v>
      </c>
      <c r="B78" s="26" t="s">
        <v>122</v>
      </c>
      <c r="C78" s="22" t="s">
        <v>10</v>
      </c>
      <c r="D78" s="22">
        <v>390283.63</v>
      </c>
      <c r="E78" s="10"/>
    </row>
    <row r="79" spans="1:5" ht="30" x14ac:dyDescent="0.25">
      <c r="A79" s="25" t="s">
        <v>123</v>
      </c>
      <c r="B79" s="26" t="s">
        <v>124</v>
      </c>
      <c r="C79" s="22">
        <v>9300000</v>
      </c>
      <c r="D79" s="22">
        <v>2498305.4300000002</v>
      </c>
      <c r="E79" s="10">
        <f t="shared" si="1"/>
        <v>6801694.5700000003</v>
      </c>
    </row>
    <row r="80" spans="1:5" x14ac:dyDescent="0.25">
      <c r="A80" s="25" t="s">
        <v>125</v>
      </c>
      <c r="B80" s="26" t="s">
        <v>126</v>
      </c>
      <c r="C80" s="22">
        <v>7000000</v>
      </c>
      <c r="D80" s="22">
        <v>1530360.05</v>
      </c>
      <c r="E80" s="10">
        <f t="shared" si="1"/>
        <v>5469639.9500000002</v>
      </c>
    </row>
    <row r="81" spans="1:5" ht="30" x14ac:dyDescent="0.25">
      <c r="A81" s="25" t="s">
        <v>127</v>
      </c>
      <c r="B81" s="26" t="s">
        <v>128</v>
      </c>
      <c r="C81" s="22">
        <v>2300000</v>
      </c>
      <c r="D81" s="22">
        <v>967945.38</v>
      </c>
      <c r="E81" s="10">
        <f t="shared" si="1"/>
        <v>1332054.6200000001</v>
      </c>
    </row>
    <row r="82" spans="1:5" ht="45" x14ac:dyDescent="0.25">
      <c r="A82" s="25" t="s">
        <v>129</v>
      </c>
      <c r="B82" s="26" t="s">
        <v>130</v>
      </c>
      <c r="C82" s="22">
        <v>48288000</v>
      </c>
      <c r="D82" s="22">
        <v>11982839</v>
      </c>
      <c r="E82" s="10">
        <f t="shared" si="1"/>
        <v>36305161</v>
      </c>
    </row>
    <row r="83" spans="1:5" x14ac:dyDescent="0.25">
      <c r="A83" s="25" t="s">
        <v>131</v>
      </c>
      <c r="B83" s="26" t="s">
        <v>132</v>
      </c>
      <c r="C83" s="22">
        <v>48288000</v>
      </c>
      <c r="D83" s="22">
        <v>11517877.710000001</v>
      </c>
      <c r="E83" s="10">
        <f t="shared" si="1"/>
        <v>36770122.289999999</v>
      </c>
    </row>
    <row r="84" spans="1:5" ht="30" x14ac:dyDescent="0.25">
      <c r="A84" s="25" t="s">
        <v>133</v>
      </c>
      <c r="B84" s="26" t="s">
        <v>134</v>
      </c>
      <c r="C84" s="22">
        <v>48288000</v>
      </c>
      <c r="D84" s="22">
        <v>11517877.710000001</v>
      </c>
      <c r="E84" s="10">
        <f t="shared" si="1"/>
        <v>36770122.289999999</v>
      </c>
    </row>
    <row r="85" spans="1:5" ht="45" x14ac:dyDescent="0.25">
      <c r="A85" s="25" t="s">
        <v>135</v>
      </c>
      <c r="B85" s="26" t="s">
        <v>136</v>
      </c>
      <c r="C85" s="22">
        <v>48288000</v>
      </c>
      <c r="D85" s="22">
        <v>11517877.710000001</v>
      </c>
      <c r="E85" s="10">
        <f t="shared" si="1"/>
        <v>36770122.289999999</v>
      </c>
    </row>
    <row r="86" spans="1:5" x14ac:dyDescent="0.25">
      <c r="A86" s="25" t="s">
        <v>137</v>
      </c>
      <c r="B86" s="26" t="s">
        <v>138</v>
      </c>
      <c r="C86" s="22" t="s">
        <v>10</v>
      </c>
      <c r="D86" s="22">
        <v>464961.29</v>
      </c>
      <c r="E86" s="10"/>
    </row>
    <row r="87" spans="1:5" ht="30" x14ac:dyDescent="0.25">
      <c r="A87" s="25" t="s">
        <v>139</v>
      </c>
      <c r="B87" s="26" t="s">
        <v>140</v>
      </c>
      <c r="C87" s="22" t="s">
        <v>10</v>
      </c>
      <c r="D87" s="22">
        <v>464961.29</v>
      </c>
      <c r="E87" s="10"/>
    </row>
    <row r="88" spans="1:5" ht="30" x14ac:dyDescent="0.25">
      <c r="A88" s="25" t="s">
        <v>141</v>
      </c>
      <c r="B88" s="26" t="s">
        <v>142</v>
      </c>
      <c r="C88" s="22" t="s">
        <v>10</v>
      </c>
      <c r="D88" s="22">
        <v>464961.29</v>
      </c>
      <c r="E88" s="10"/>
    </row>
    <row r="89" spans="1:5" ht="45" x14ac:dyDescent="0.25">
      <c r="A89" s="25" t="s">
        <v>143</v>
      </c>
      <c r="B89" s="26" t="s">
        <v>144</v>
      </c>
      <c r="C89" s="22" t="s">
        <v>10</v>
      </c>
      <c r="D89" s="22">
        <v>11851828.77</v>
      </c>
      <c r="E89" s="10"/>
    </row>
    <row r="90" spans="1:5" ht="45" x14ac:dyDescent="0.25">
      <c r="A90" s="25" t="s">
        <v>145</v>
      </c>
      <c r="B90" s="26" t="s">
        <v>146</v>
      </c>
      <c r="C90" s="22" t="s">
        <v>10</v>
      </c>
      <c r="D90" s="22">
        <v>11463202.550000001</v>
      </c>
      <c r="E90" s="10"/>
    </row>
    <row r="91" spans="1:5" ht="45" x14ac:dyDescent="0.25">
      <c r="A91" s="25" t="s">
        <v>147</v>
      </c>
      <c r="B91" s="26" t="s">
        <v>148</v>
      </c>
      <c r="C91" s="22" t="s">
        <v>10</v>
      </c>
      <c r="D91" s="22">
        <v>11463202.550000001</v>
      </c>
      <c r="E91" s="10"/>
    </row>
    <row r="92" spans="1:5" ht="75" x14ac:dyDescent="0.25">
      <c r="A92" s="25" t="s">
        <v>149</v>
      </c>
      <c r="B92" s="26" t="s">
        <v>150</v>
      </c>
      <c r="C92" s="22" t="s">
        <v>10</v>
      </c>
      <c r="D92" s="22">
        <v>11224980.52</v>
      </c>
      <c r="E92" s="10"/>
    </row>
    <row r="93" spans="1:5" ht="60" x14ac:dyDescent="0.25">
      <c r="A93" s="25" t="s">
        <v>151</v>
      </c>
      <c r="B93" s="26" t="s">
        <v>152</v>
      </c>
      <c r="C93" s="22" t="s">
        <v>10</v>
      </c>
      <c r="D93" s="22">
        <v>238222.03</v>
      </c>
      <c r="E93" s="10"/>
    </row>
    <row r="94" spans="1:5" ht="105" x14ac:dyDescent="0.25">
      <c r="A94" s="25" t="s">
        <v>153</v>
      </c>
      <c r="B94" s="26" t="s">
        <v>154</v>
      </c>
      <c r="C94" s="22" t="s">
        <v>10</v>
      </c>
      <c r="D94" s="22">
        <v>388626.22</v>
      </c>
      <c r="E94" s="10"/>
    </row>
    <row r="95" spans="1:5" ht="105" x14ac:dyDescent="0.25">
      <c r="A95" s="25" t="s">
        <v>155</v>
      </c>
      <c r="B95" s="26" t="s">
        <v>156</v>
      </c>
      <c r="C95" s="22" t="s">
        <v>10</v>
      </c>
      <c r="D95" s="22">
        <v>388626.22</v>
      </c>
      <c r="E95" s="10"/>
    </row>
    <row r="96" spans="1:5" ht="135" x14ac:dyDescent="0.25">
      <c r="A96" s="25" t="s">
        <v>157</v>
      </c>
      <c r="B96" s="26" t="s">
        <v>158</v>
      </c>
      <c r="C96" s="22" t="s">
        <v>10</v>
      </c>
      <c r="D96" s="22">
        <v>66662.559999999998</v>
      </c>
      <c r="E96" s="10"/>
    </row>
    <row r="97" spans="1:5" ht="120" x14ac:dyDescent="0.25">
      <c r="A97" s="25" t="s">
        <v>159</v>
      </c>
      <c r="B97" s="26" t="s">
        <v>160</v>
      </c>
      <c r="C97" s="22" t="s">
        <v>10</v>
      </c>
      <c r="D97" s="22">
        <v>321963.65999999997</v>
      </c>
      <c r="E97" s="10"/>
    </row>
    <row r="98" spans="1:5" ht="30" x14ac:dyDescent="0.25">
      <c r="A98" s="25" t="s">
        <v>161</v>
      </c>
      <c r="B98" s="26" t="s">
        <v>162</v>
      </c>
      <c r="C98" s="22">
        <v>1500000</v>
      </c>
      <c r="D98" s="22">
        <v>339495.83</v>
      </c>
      <c r="E98" s="10">
        <f t="shared" si="1"/>
        <v>1160504.17</v>
      </c>
    </row>
    <row r="99" spans="1:5" ht="45" x14ac:dyDescent="0.25">
      <c r="A99" s="25" t="s">
        <v>163</v>
      </c>
      <c r="B99" s="26" t="s">
        <v>164</v>
      </c>
      <c r="C99" s="22">
        <v>1260000</v>
      </c>
      <c r="D99" s="22">
        <v>314587.53999999998</v>
      </c>
      <c r="E99" s="10">
        <f t="shared" si="1"/>
        <v>945412.46</v>
      </c>
    </row>
    <row r="100" spans="1:5" ht="75" x14ac:dyDescent="0.25">
      <c r="A100" s="25" t="s">
        <v>165</v>
      </c>
      <c r="B100" s="26" t="s">
        <v>166</v>
      </c>
      <c r="C100" s="22">
        <v>17000</v>
      </c>
      <c r="D100" s="22">
        <v>6000</v>
      </c>
      <c r="E100" s="10">
        <f t="shared" si="1"/>
        <v>11000</v>
      </c>
    </row>
    <row r="101" spans="1:5" ht="105" x14ac:dyDescent="0.25">
      <c r="A101" s="25" t="s">
        <v>167</v>
      </c>
      <c r="B101" s="26" t="s">
        <v>168</v>
      </c>
      <c r="C101" s="22">
        <v>17000</v>
      </c>
      <c r="D101" s="22">
        <v>6000</v>
      </c>
      <c r="E101" s="10">
        <f t="shared" si="1"/>
        <v>11000</v>
      </c>
    </row>
    <row r="102" spans="1:5" ht="105" x14ac:dyDescent="0.25">
      <c r="A102" s="25" t="s">
        <v>169</v>
      </c>
      <c r="B102" s="26" t="s">
        <v>170</v>
      </c>
      <c r="C102" s="22">
        <v>126000</v>
      </c>
      <c r="D102" s="22">
        <v>18695.97</v>
      </c>
      <c r="E102" s="10">
        <f t="shared" si="1"/>
        <v>107304.03</v>
      </c>
    </row>
    <row r="103" spans="1:5" ht="135" x14ac:dyDescent="0.25">
      <c r="A103" s="25" t="s">
        <v>171</v>
      </c>
      <c r="B103" s="26" t="s">
        <v>172</v>
      </c>
      <c r="C103" s="22">
        <v>126000</v>
      </c>
      <c r="D103" s="22">
        <v>18695.97</v>
      </c>
      <c r="E103" s="10">
        <f t="shared" si="1"/>
        <v>107304.03</v>
      </c>
    </row>
    <row r="104" spans="1:5" ht="75" x14ac:dyDescent="0.25">
      <c r="A104" s="25" t="s">
        <v>173</v>
      </c>
      <c r="B104" s="26" t="s">
        <v>174</v>
      </c>
      <c r="C104" s="22">
        <v>50000</v>
      </c>
      <c r="D104" s="22">
        <v>57554.7</v>
      </c>
      <c r="E104" s="10">
        <f t="shared" si="1"/>
        <v>-7554.6999999999971</v>
      </c>
    </row>
    <row r="105" spans="1:5" ht="105" x14ac:dyDescent="0.25">
      <c r="A105" s="25" t="s">
        <v>175</v>
      </c>
      <c r="B105" s="26" t="s">
        <v>176</v>
      </c>
      <c r="C105" s="22">
        <v>50000</v>
      </c>
      <c r="D105" s="22">
        <v>57554.7</v>
      </c>
      <c r="E105" s="10">
        <f t="shared" si="1"/>
        <v>-7554.6999999999971</v>
      </c>
    </row>
    <row r="106" spans="1:5" ht="105" x14ac:dyDescent="0.25">
      <c r="A106" s="25" t="s">
        <v>177</v>
      </c>
      <c r="B106" s="26" t="s">
        <v>178</v>
      </c>
      <c r="C106" s="22">
        <v>140000</v>
      </c>
      <c r="D106" s="22">
        <v>11000</v>
      </c>
      <c r="E106" s="10">
        <f t="shared" si="1"/>
        <v>129000</v>
      </c>
    </row>
    <row r="107" spans="1:5" ht="135" x14ac:dyDescent="0.25">
      <c r="A107" s="25" t="s">
        <v>179</v>
      </c>
      <c r="B107" s="26" t="s">
        <v>180</v>
      </c>
      <c r="C107" s="22">
        <v>140000</v>
      </c>
      <c r="D107" s="22">
        <v>11000</v>
      </c>
      <c r="E107" s="10">
        <f t="shared" si="1"/>
        <v>129000</v>
      </c>
    </row>
    <row r="108" spans="1:5" ht="90" x14ac:dyDescent="0.25">
      <c r="A108" s="25" t="s">
        <v>181</v>
      </c>
      <c r="B108" s="26" t="s">
        <v>182</v>
      </c>
      <c r="C108" s="22">
        <v>2000</v>
      </c>
      <c r="D108" s="22">
        <v>1500</v>
      </c>
      <c r="E108" s="10">
        <f t="shared" si="1"/>
        <v>500</v>
      </c>
    </row>
    <row r="109" spans="1:5" ht="120" x14ac:dyDescent="0.25">
      <c r="A109" s="25" t="s">
        <v>183</v>
      </c>
      <c r="B109" s="26" t="s">
        <v>184</v>
      </c>
      <c r="C109" s="22">
        <v>2000</v>
      </c>
      <c r="D109" s="22">
        <v>1500</v>
      </c>
      <c r="E109" s="10">
        <f t="shared" si="1"/>
        <v>500</v>
      </c>
    </row>
    <row r="110" spans="1:5" ht="75" x14ac:dyDescent="0.25">
      <c r="A110" s="25" t="s">
        <v>185</v>
      </c>
      <c r="B110" s="26" t="s">
        <v>186</v>
      </c>
      <c r="C110" s="22" t="s">
        <v>10</v>
      </c>
      <c r="D110" s="22">
        <v>1000</v>
      </c>
      <c r="E110" s="10"/>
    </row>
    <row r="111" spans="1:5" ht="105" x14ac:dyDescent="0.25">
      <c r="A111" s="25" t="s">
        <v>187</v>
      </c>
      <c r="B111" s="26" t="s">
        <v>188</v>
      </c>
      <c r="C111" s="22" t="s">
        <v>10</v>
      </c>
      <c r="D111" s="22">
        <v>1000</v>
      </c>
      <c r="E111" s="10"/>
    </row>
    <row r="112" spans="1:5" ht="75" x14ac:dyDescent="0.25">
      <c r="A112" s="25" t="s">
        <v>189</v>
      </c>
      <c r="B112" s="26" t="s">
        <v>190</v>
      </c>
      <c r="C112" s="22">
        <v>10000</v>
      </c>
      <c r="D112" s="22" t="s">
        <v>10</v>
      </c>
      <c r="E112" s="10"/>
    </row>
    <row r="113" spans="1:5" ht="105" x14ac:dyDescent="0.25">
      <c r="A113" s="25" t="s">
        <v>191</v>
      </c>
      <c r="B113" s="26" t="s">
        <v>192</v>
      </c>
      <c r="C113" s="22">
        <v>10000</v>
      </c>
      <c r="D113" s="22" t="s">
        <v>10</v>
      </c>
      <c r="E113" s="10"/>
    </row>
    <row r="114" spans="1:5" ht="105" x14ac:dyDescent="0.25">
      <c r="A114" s="25" t="s">
        <v>193</v>
      </c>
      <c r="B114" s="26" t="s">
        <v>194</v>
      </c>
      <c r="C114" s="22">
        <v>360000</v>
      </c>
      <c r="D114" s="22">
        <v>33738.42</v>
      </c>
      <c r="E114" s="10">
        <f t="shared" si="1"/>
        <v>326261.58</v>
      </c>
    </row>
    <row r="115" spans="1:5" ht="135" x14ac:dyDescent="0.25">
      <c r="A115" s="25" t="s">
        <v>195</v>
      </c>
      <c r="B115" s="26" t="s">
        <v>196</v>
      </c>
      <c r="C115" s="22">
        <v>360000</v>
      </c>
      <c r="D115" s="22">
        <v>33738.42</v>
      </c>
      <c r="E115" s="10">
        <f t="shared" si="1"/>
        <v>326261.58</v>
      </c>
    </row>
    <row r="116" spans="1:5" ht="120" x14ac:dyDescent="0.25">
      <c r="A116" s="25" t="s">
        <v>197</v>
      </c>
      <c r="B116" s="26" t="s">
        <v>198</v>
      </c>
      <c r="C116" s="22">
        <v>100000</v>
      </c>
      <c r="D116" s="22">
        <v>13544.6</v>
      </c>
      <c r="E116" s="10">
        <f t="shared" si="1"/>
        <v>86455.4</v>
      </c>
    </row>
    <row r="117" spans="1:5" ht="195" x14ac:dyDescent="0.25">
      <c r="A117" s="25" t="s">
        <v>199</v>
      </c>
      <c r="B117" s="26" t="s">
        <v>200</v>
      </c>
      <c r="C117" s="22">
        <v>100000</v>
      </c>
      <c r="D117" s="22">
        <v>13544.6</v>
      </c>
      <c r="E117" s="10">
        <f t="shared" si="1"/>
        <v>86455.4</v>
      </c>
    </row>
    <row r="118" spans="1:5" ht="90" x14ac:dyDescent="0.25">
      <c r="A118" s="25" t="s">
        <v>201</v>
      </c>
      <c r="B118" s="26" t="s">
        <v>202</v>
      </c>
      <c r="C118" s="22">
        <v>5000</v>
      </c>
      <c r="D118" s="22">
        <v>2663.83</v>
      </c>
      <c r="E118" s="10">
        <f t="shared" si="1"/>
        <v>2336.17</v>
      </c>
    </row>
    <row r="119" spans="1:5" ht="120" x14ac:dyDescent="0.25">
      <c r="A119" s="25" t="s">
        <v>203</v>
      </c>
      <c r="B119" s="26" t="s">
        <v>204</v>
      </c>
      <c r="C119" s="22">
        <v>5000</v>
      </c>
      <c r="D119" s="22">
        <v>2663.83</v>
      </c>
      <c r="E119" s="10">
        <f t="shared" si="1"/>
        <v>2336.17</v>
      </c>
    </row>
    <row r="120" spans="1:5" ht="75" x14ac:dyDescent="0.25">
      <c r="A120" s="25" t="s">
        <v>205</v>
      </c>
      <c r="B120" s="26" t="s">
        <v>206</v>
      </c>
      <c r="C120" s="22">
        <v>40000</v>
      </c>
      <c r="D120" s="22">
        <v>50500.01</v>
      </c>
      <c r="E120" s="10">
        <f t="shared" ref="E120:E165" si="2">C120-D120</f>
        <v>-10500.010000000002</v>
      </c>
    </row>
    <row r="121" spans="1:5" ht="105" x14ac:dyDescent="0.25">
      <c r="A121" s="25" t="s">
        <v>207</v>
      </c>
      <c r="B121" s="26" t="s">
        <v>208</v>
      </c>
      <c r="C121" s="22">
        <v>40000</v>
      </c>
      <c r="D121" s="22">
        <v>50500.01</v>
      </c>
      <c r="E121" s="10">
        <f t="shared" si="2"/>
        <v>-10500.010000000002</v>
      </c>
    </row>
    <row r="122" spans="1:5" ht="90" x14ac:dyDescent="0.25">
      <c r="A122" s="25" t="s">
        <v>209</v>
      </c>
      <c r="B122" s="26" t="s">
        <v>210</v>
      </c>
      <c r="C122" s="22">
        <v>410000</v>
      </c>
      <c r="D122" s="22">
        <v>118390.01</v>
      </c>
      <c r="E122" s="10">
        <f t="shared" si="2"/>
        <v>291609.99</v>
      </c>
    </row>
    <row r="123" spans="1:5" ht="120" x14ac:dyDescent="0.25">
      <c r="A123" s="25" t="s">
        <v>211</v>
      </c>
      <c r="B123" s="26" t="s">
        <v>212</v>
      </c>
      <c r="C123" s="22">
        <v>410000</v>
      </c>
      <c r="D123" s="22">
        <v>118390.01</v>
      </c>
      <c r="E123" s="10">
        <f t="shared" si="2"/>
        <v>291609.99</v>
      </c>
    </row>
    <row r="124" spans="1:5" ht="165" x14ac:dyDescent="0.25">
      <c r="A124" s="25" t="s">
        <v>213</v>
      </c>
      <c r="B124" s="26" t="s">
        <v>214</v>
      </c>
      <c r="C124" s="22">
        <v>80000</v>
      </c>
      <c r="D124" s="22">
        <v>24908.29</v>
      </c>
      <c r="E124" s="10">
        <f t="shared" si="2"/>
        <v>55091.71</v>
      </c>
    </row>
    <row r="125" spans="1:5" ht="75" x14ac:dyDescent="0.25">
      <c r="A125" s="25" t="s">
        <v>215</v>
      </c>
      <c r="B125" s="26" t="s">
        <v>216</v>
      </c>
      <c r="C125" s="22">
        <v>80000</v>
      </c>
      <c r="D125" s="22">
        <v>24908.29</v>
      </c>
      <c r="E125" s="10">
        <f t="shared" si="2"/>
        <v>55091.71</v>
      </c>
    </row>
    <row r="126" spans="1:5" ht="105" x14ac:dyDescent="0.25">
      <c r="A126" s="25" t="s">
        <v>217</v>
      </c>
      <c r="B126" s="26" t="s">
        <v>218</v>
      </c>
      <c r="C126" s="22">
        <v>80000</v>
      </c>
      <c r="D126" s="22">
        <v>24908.29</v>
      </c>
      <c r="E126" s="10">
        <f t="shared" si="2"/>
        <v>55091.71</v>
      </c>
    </row>
    <row r="127" spans="1:5" ht="30" x14ac:dyDescent="0.25">
      <c r="A127" s="25" t="s">
        <v>219</v>
      </c>
      <c r="B127" s="26" t="s">
        <v>220</v>
      </c>
      <c r="C127" s="22">
        <v>30000</v>
      </c>
      <c r="D127" s="22" t="s">
        <v>10</v>
      </c>
      <c r="E127" s="10"/>
    </row>
    <row r="128" spans="1:5" ht="105" x14ac:dyDescent="0.25">
      <c r="A128" s="25" t="s">
        <v>221</v>
      </c>
      <c r="B128" s="26" t="s">
        <v>222</v>
      </c>
      <c r="C128" s="22">
        <v>30000</v>
      </c>
      <c r="D128" s="22" t="s">
        <v>10</v>
      </c>
      <c r="E128" s="10"/>
    </row>
    <row r="129" spans="1:5" ht="90" x14ac:dyDescent="0.25">
      <c r="A129" s="25" t="s">
        <v>223</v>
      </c>
      <c r="B129" s="26" t="s">
        <v>224</v>
      </c>
      <c r="C129" s="22">
        <v>30000</v>
      </c>
      <c r="D129" s="22" t="s">
        <v>10</v>
      </c>
      <c r="E129" s="10"/>
    </row>
    <row r="130" spans="1:5" ht="30" x14ac:dyDescent="0.25">
      <c r="A130" s="25" t="s">
        <v>225</v>
      </c>
      <c r="B130" s="26" t="s">
        <v>226</v>
      </c>
      <c r="C130" s="22">
        <v>130000</v>
      </c>
      <c r="D130" s="22" t="s">
        <v>10</v>
      </c>
      <c r="E130" s="10"/>
    </row>
    <row r="131" spans="1:5" ht="240" x14ac:dyDescent="0.25">
      <c r="A131" s="25" t="s">
        <v>227</v>
      </c>
      <c r="B131" s="26" t="s">
        <v>228</v>
      </c>
      <c r="C131" s="22">
        <v>130000</v>
      </c>
      <c r="D131" s="22" t="s">
        <v>10</v>
      </c>
      <c r="E131" s="10"/>
    </row>
    <row r="132" spans="1:5" x14ac:dyDescent="0.25">
      <c r="A132" s="25" t="s">
        <v>229</v>
      </c>
      <c r="B132" s="26" t="s">
        <v>230</v>
      </c>
      <c r="C132" s="22">
        <v>15</v>
      </c>
      <c r="D132" s="22">
        <v>171843.7</v>
      </c>
      <c r="E132" s="10">
        <f t="shared" si="2"/>
        <v>-171828.7</v>
      </c>
    </row>
    <row r="133" spans="1:5" x14ac:dyDescent="0.25">
      <c r="A133" s="25" t="s">
        <v>231</v>
      </c>
      <c r="B133" s="26" t="s">
        <v>232</v>
      </c>
      <c r="C133" s="22" t="s">
        <v>10</v>
      </c>
      <c r="D133" s="22">
        <v>75000</v>
      </c>
      <c r="E133" s="10"/>
    </row>
    <row r="134" spans="1:5" ht="30" x14ac:dyDescent="0.25">
      <c r="A134" s="25" t="s">
        <v>233</v>
      </c>
      <c r="B134" s="26" t="s">
        <v>234</v>
      </c>
      <c r="C134" s="22" t="s">
        <v>10</v>
      </c>
      <c r="D134" s="22">
        <v>75000</v>
      </c>
      <c r="E134" s="10"/>
    </row>
    <row r="135" spans="1:5" ht="30" x14ac:dyDescent="0.25">
      <c r="A135" s="25" t="s">
        <v>235</v>
      </c>
      <c r="B135" s="26" t="s">
        <v>236</v>
      </c>
      <c r="C135" s="22" t="s">
        <v>10</v>
      </c>
      <c r="D135" s="22" t="s">
        <v>10</v>
      </c>
      <c r="E135" s="10"/>
    </row>
    <row r="136" spans="1:5" x14ac:dyDescent="0.25">
      <c r="A136" s="25" t="s">
        <v>237</v>
      </c>
      <c r="B136" s="26" t="s">
        <v>238</v>
      </c>
      <c r="C136" s="22">
        <v>15</v>
      </c>
      <c r="D136" s="22">
        <v>96843.7</v>
      </c>
      <c r="E136" s="10">
        <f t="shared" si="2"/>
        <v>-96828.7</v>
      </c>
    </row>
    <row r="137" spans="1:5" ht="30" x14ac:dyDescent="0.25">
      <c r="A137" s="25" t="s">
        <v>239</v>
      </c>
      <c r="B137" s="26" t="s">
        <v>240</v>
      </c>
      <c r="C137" s="22">
        <v>15</v>
      </c>
      <c r="D137" s="22">
        <v>96843.7</v>
      </c>
      <c r="E137" s="10">
        <f t="shared" si="2"/>
        <v>-96828.7</v>
      </c>
    </row>
    <row r="138" spans="1:5" x14ac:dyDescent="0.25">
      <c r="A138" s="25" t="s">
        <v>241</v>
      </c>
      <c r="B138" s="26" t="s">
        <v>242</v>
      </c>
      <c r="C138" s="22">
        <v>1630521727.8199999</v>
      </c>
      <c r="D138" s="22">
        <v>376894527.67000002</v>
      </c>
      <c r="E138" s="10">
        <f t="shared" si="2"/>
        <v>1253627200.1499999</v>
      </c>
    </row>
    <row r="139" spans="1:5" ht="45" x14ac:dyDescent="0.25">
      <c r="A139" s="25" t="s">
        <v>243</v>
      </c>
      <c r="B139" s="26" t="s">
        <v>244</v>
      </c>
      <c r="C139" s="22">
        <v>1630244779.8199999</v>
      </c>
      <c r="D139" s="22">
        <v>379120341.00999999</v>
      </c>
      <c r="E139" s="10">
        <f t="shared" si="2"/>
        <v>1251124438.8099999</v>
      </c>
    </row>
    <row r="140" spans="1:5" ht="30" x14ac:dyDescent="0.25">
      <c r="A140" s="25" t="s">
        <v>245</v>
      </c>
      <c r="B140" s="26" t="s">
        <v>246</v>
      </c>
      <c r="C140" s="22">
        <v>127749000</v>
      </c>
      <c r="D140" s="22">
        <v>31937100</v>
      </c>
      <c r="E140" s="10">
        <f t="shared" si="2"/>
        <v>95811900</v>
      </c>
    </row>
    <row r="141" spans="1:5" ht="30" x14ac:dyDescent="0.25">
      <c r="A141" s="25" t="s">
        <v>247</v>
      </c>
      <c r="B141" s="26" t="s">
        <v>248</v>
      </c>
      <c r="C141" s="22">
        <v>95141000</v>
      </c>
      <c r="D141" s="22">
        <v>23785200</v>
      </c>
      <c r="E141" s="10">
        <f t="shared" si="2"/>
        <v>71355800</v>
      </c>
    </row>
    <row r="142" spans="1:5" ht="45" x14ac:dyDescent="0.25">
      <c r="A142" s="25" t="s">
        <v>249</v>
      </c>
      <c r="B142" s="26" t="s">
        <v>250</v>
      </c>
      <c r="C142" s="22">
        <v>95141000</v>
      </c>
      <c r="D142" s="22">
        <v>23785200</v>
      </c>
      <c r="E142" s="10">
        <f t="shared" si="2"/>
        <v>71355800</v>
      </c>
    </row>
    <row r="143" spans="1:5" ht="30" x14ac:dyDescent="0.25">
      <c r="A143" s="25" t="s">
        <v>251</v>
      </c>
      <c r="B143" s="26" t="s">
        <v>252</v>
      </c>
      <c r="C143" s="22">
        <v>32608000</v>
      </c>
      <c r="D143" s="22">
        <v>8151900</v>
      </c>
      <c r="E143" s="10">
        <f t="shared" si="2"/>
        <v>24456100</v>
      </c>
    </row>
    <row r="144" spans="1:5" ht="45" x14ac:dyDescent="0.25">
      <c r="A144" s="25" t="s">
        <v>253</v>
      </c>
      <c r="B144" s="26" t="s">
        <v>254</v>
      </c>
      <c r="C144" s="22">
        <v>32608000</v>
      </c>
      <c r="D144" s="22">
        <v>8151900</v>
      </c>
      <c r="E144" s="10">
        <f t="shared" si="2"/>
        <v>24456100</v>
      </c>
    </row>
    <row r="145" spans="1:5" ht="45" x14ac:dyDescent="0.25">
      <c r="A145" s="25" t="s">
        <v>255</v>
      </c>
      <c r="B145" s="26" t="s">
        <v>256</v>
      </c>
      <c r="C145" s="22">
        <v>369023724.37</v>
      </c>
      <c r="D145" s="22">
        <v>60254516.439999998</v>
      </c>
      <c r="E145" s="10">
        <f t="shared" si="2"/>
        <v>308769207.93000001</v>
      </c>
    </row>
    <row r="146" spans="1:5" ht="45" x14ac:dyDescent="0.25">
      <c r="A146" s="25" t="s">
        <v>257</v>
      </c>
      <c r="B146" s="26" t="s">
        <v>258</v>
      </c>
      <c r="C146" s="22">
        <v>2903000</v>
      </c>
      <c r="D146" s="22" t="s">
        <v>10</v>
      </c>
      <c r="E146" s="10"/>
    </row>
    <row r="147" spans="1:5" ht="60" x14ac:dyDescent="0.25">
      <c r="A147" s="25" t="s">
        <v>259</v>
      </c>
      <c r="B147" s="26" t="s">
        <v>260</v>
      </c>
      <c r="C147" s="22">
        <v>2903000</v>
      </c>
      <c r="D147" s="22" t="s">
        <v>10</v>
      </c>
      <c r="E147" s="10"/>
    </row>
    <row r="148" spans="1:5" ht="105" x14ac:dyDescent="0.25">
      <c r="A148" s="25" t="s">
        <v>261</v>
      </c>
      <c r="B148" s="26" t="s">
        <v>262</v>
      </c>
      <c r="C148" s="22">
        <v>116673500</v>
      </c>
      <c r="D148" s="22" t="s">
        <v>10</v>
      </c>
      <c r="E148" s="10"/>
    </row>
    <row r="149" spans="1:5" ht="120" x14ac:dyDescent="0.25">
      <c r="A149" s="25" t="s">
        <v>263</v>
      </c>
      <c r="B149" s="26" t="s">
        <v>264</v>
      </c>
      <c r="C149" s="22">
        <v>116673500</v>
      </c>
      <c r="D149" s="22" t="s">
        <v>10</v>
      </c>
      <c r="E149" s="10"/>
    </row>
    <row r="150" spans="1:5" ht="45" x14ac:dyDescent="0.25">
      <c r="A150" s="25" t="s">
        <v>265</v>
      </c>
      <c r="B150" s="26" t="s">
        <v>266</v>
      </c>
      <c r="C150" s="22">
        <v>303800</v>
      </c>
      <c r="D150" s="22" t="s">
        <v>10</v>
      </c>
      <c r="E150" s="10"/>
    </row>
    <row r="151" spans="1:5" ht="60" x14ac:dyDescent="0.25">
      <c r="A151" s="25" t="s">
        <v>267</v>
      </c>
      <c r="B151" s="26" t="s">
        <v>268</v>
      </c>
      <c r="C151" s="22">
        <v>303800</v>
      </c>
      <c r="D151" s="22" t="s">
        <v>10</v>
      </c>
      <c r="E151" s="10"/>
    </row>
    <row r="152" spans="1:5" ht="90" x14ac:dyDescent="0.25">
      <c r="A152" s="25" t="s">
        <v>269</v>
      </c>
      <c r="B152" s="26" t="s">
        <v>270</v>
      </c>
      <c r="C152" s="22">
        <v>1803735</v>
      </c>
      <c r="D152" s="22" t="s">
        <v>10</v>
      </c>
      <c r="E152" s="10"/>
    </row>
    <row r="153" spans="1:5" ht="105" x14ac:dyDescent="0.25">
      <c r="A153" s="25" t="s">
        <v>271</v>
      </c>
      <c r="B153" s="26" t="s">
        <v>272</v>
      </c>
      <c r="C153" s="22">
        <v>1803735</v>
      </c>
      <c r="D153" s="22" t="s">
        <v>10</v>
      </c>
      <c r="E153" s="10"/>
    </row>
    <row r="154" spans="1:5" ht="60" x14ac:dyDescent="0.25">
      <c r="A154" s="25" t="s">
        <v>273</v>
      </c>
      <c r="B154" s="26" t="s">
        <v>274</v>
      </c>
      <c r="C154" s="22">
        <v>3585837</v>
      </c>
      <c r="D154" s="22">
        <v>3585837</v>
      </c>
      <c r="E154" s="10">
        <f t="shared" si="2"/>
        <v>0</v>
      </c>
    </row>
    <row r="155" spans="1:5" ht="75" x14ac:dyDescent="0.25">
      <c r="A155" s="25" t="s">
        <v>275</v>
      </c>
      <c r="B155" s="26" t="s">
        <v>276</v>
      </c>
      <c r="C155" s="22">
        <v>3585837</v>
      </c>
      <c r="D155" s="22">
        <v>3585837</v>
      </c>
      <c r="E155" s="10">
        <f t="shared" si="2"/>
        <v>0</v>
      </c>
    </row>
    <row r="156" spans="1:5" ht="45" x14ac:dyDescent="0.25">
      <c r="A156" s="25" t="s">
        <v>277</v>
      </c>
      <c r="B156" s="26" t="s">
        <v>278</v>
      </c>
      <c r="C156" s="22">
        <v>43064300</v>
      </c>
      <c r="D156" s="22">
        <v>18367705.399999999</v>
      </c>
      <c r="E156" s="10">
        <f t="shared" si="2"/>
        <v>24696594.600000001</v>
      </c>
    </row>
    <row r="157" spans="1:5" ht="60" x14ac:dyDescent="0.25">
      <c r="A157" s="25" t="s">
        <v>279</v>
      </c>
      <c r="B157" s="26" t="s">
        <v>280</v>
      </c>
      <c r="C157" s="22">
        <v>43064300</v>
      </c>
      <c r="D157" s="22">
        <v>18367705.399999999</v>
      </c>
      <c r="E157" s="10">
        <f t="shared" si="2"/>
        <v>24696594.600000001</v>
      </c>
    </row>
    <row r="158" spans="1:5" ht="75" x14ac:dyDescent="0.25">
      <c r="A158" s="25" t="s">
        <v>281</v>
      </c>
      <c r="B158" s="26" t="s">
        <v>282</v>
      </c>
      <c r="C158" s="22">
        <v>42729900</v>
      </c>
      <c r="D158" s="22">
        <v>9844580.4000000004</v>
      </c>
      <c r="E158" s="10">
        <f t="shared" si="2"/>
        <v>32885319.600000001</v>
      </c>
    </row>
    <row r="159" spans="1:5" ht="90" x14ac:dyDescent="0.25">
      <c r="A159" s="25" t="s">
        <v>283</v>
      </c>
      <c r="B159" s="26" t="s">
        <v>284</v>
      </c>
      <c r="C159" s="22">
        <v>42729900</v>
      </c>
      <c r="D159" s="22">
        <v>9844580.4000000004</v>
      </c>
      <c r="E159" s="10">
        <f t="shared" si="2"/>
        <v>32885319.600000001</v>
      </c>
    </row>
    <row r="160" spans="1:5" ht="30" x14ac:dyDescent="0.25">
      <c r="A160" s="25" t="s">
        <v>285</v>
      </c>
      <c r="B160" s="26" t="s">
        <v>286</v>
      </c>
      <c r="C160" s="22">
        <v>15000000</v>
      </c>
      <c r="D160" s="22" t="s">
        <v>10</v>
      </c>
      <c r="E160" s="10"/>
    </row>
    <row r="161" spans="1:5" ht="45" x14ac:dyDescent="0.25">
      <c r="A161" s="25" t="s">
        <v>287</v>
      </c>
      <c r="B161" s="26" t="s">
        <v>288</v>
      </c>
      <c r="C161" s="22">
        <v>15000000</v>
      </c>
      <c r="D161" s="22" t="s">
        <v>10</v>
      </c>
      <c r="E161" s="10"/>
    </row>
    <row r="162" spans="1:5" ht="90" x14ac:dyDescent="0.25">
      <c r="A162" s="25" t="s">
        <v>289</v>
      </c>
      <c r="B162" s="26" t="s">
        <v>290</v>
      </c>
      <c r="C162" s="22">
        <v>2493100</v>
      </c>
      <c r="D162" s="22" t="s">
        <v>10</v>
      </c>
      <c r="E162" s="10"/>
    </row>
    <row r="163" spans="1:5" ht="90" x14ac:dyDescent="0.25">
      <c r="A163" s="25" t="s">
        <v>291</v>
      </c>
      <c r="B163" s="26" t="s">
        <v>292</v>
      </c>
      <c r="C163" s="22">
        <v>2493100</v>
      </c>
      <c r="D163" s="22" t="s">
        <v>10</v>
      </c>
      <c r="E163" s="10"/>
    </row>
    <row r="164" spans="1:5" ht="75" x14ac:dyDescent="0.25">
      <c r="A164" s="25" t="s">
        <v>293</v>
      </c>
      <c r="B164" s="26" t="s">
        <v>294</v>
      </c>
      <c r="C164" s="22">
        <v>1279070</v>
      </c>
      <c r="D164" s="22">
        <v>325080.03000000003</v>
      </c>
      <c r="E164" s="10">
        <f t="shared" si="2"/>
        <v>953989.97</v>
      </c>
    </row>
    <row r="165" spans="1:5" ht="75" x14ac:dyDescent="0.25">
      <c r="A165" s="25" t="s">
        <v>295</v>
      </c>
      <c r="B165" s="26" t="s">
        <v>296</v>
      </c>
      <c r="C165" s="22">
        <v>1279070</v>
      </c>
      <c r="D165" s="22">
        <v>325080.03000000003</v>
      </c>
      <c r="E165" s="10">
        <f t="shared" si="2"/>
        <v>953989.97</v>
      </c>
    </row>
    <row r="166" spans="1:5" ht="45" x14ac:dyDescent="0.25">
      <c r="A166" s="25" t="s">
        <v>297</v>
      </c>
      <c r="B166" s="26" t="s">
        <v>298</v>
      </c>
      <c r="C166" s="22">
        <v>6160306.7400000002</v>
      </c>
      <c r="D166" s="22">
        <v>5605330.2800000003</v>
      </c>
      <c r="E166" s="10">
        <f t="shared" ref="E166:E197" si="3">C166-D166</f>
        <v>554976.46</v>
      </c>
    </row>
    <row r="167" spans="1:5" ht="45" x14ac:dyDescent="0.25">
      <c r="A167" s="25" t="s">
        <v>299</v>
      </c>
      <c r="B167" s="26" t="s">
        <v>300</v>
      </c>
      <c r="C167" s="22">
        <v>6160306.7400000002</v>
      </c>
      <c r="D167" s="22">
        <v>5605330.2800000003</v>
      </c>
      <c r="E167" s="10">
        <f t="shared" si="3"/>
        <v>554976.46</v>
      </c>
    </row>
    <row r="168" spans="1:5" ht="30" x14ac:dyDescent="0.25">
      <c r="A168" s="25" t="s">
        <v>301</v>
      </c>
      <c r="B168" s="26" t="s">
        <v>302</v>
      </c>
      <c r="C168" s="22">
        <v>439027.33</v>
      </c>
      <c r="D168" s="22">
        <v>439027.33</v>
      </c>
      <c r="E168" s="10">
        <f t="shared" si="3"/>
        <v>0</v>
      </c>
    </row>
    <row r="169" spans="1:5" ht="30" x14ac:dyDescent="0.25">
      <c r="A169" s="25" t="s">
        <v>303</v>
      </c>
      <c r="B169" s="26" t="s">
        <v>304</v>
      </c>
      <c r="C169" s="22">
        <v>439027.33</v>
      </c>
      <c r="D169" s="22">
        <v>439027.33</v>
      </c>
      <c r="E169" s="10">
        <f t="shared" si="3"/>
        <v>0</v>
      </c>
    </row>
    <row r="170" spans="1:5" x14ac:dyDescent="0.25">
      <c r="A170" s="25" t="s">
        <v>305</v>
      </c>
      <c r="B170" s="26" t="s">
        <v>306</v>
      </c>
      <c r="C170" s="22">
        <v>132588148.3</v>
      </c>
      <c r="D170" s="22">
        <v>22086956</v>
      </c>
      <c r="E170" s="10">
        <f t="shared" si="3"/>
        <v>110501192.3</v>
      </c>
    </row>
    <row r="171" spans="1:5" ht="30" x14ac:dyDescent="0.25">
      <c r="A171" s="25" t="s">
        <v>307</v>
      </c>
      <c r="B171" s="26" t="s">
        <v>308</v>
      </c>
      <c r="C171" s="22">
        <v>132588148.3</v>
      </c>
      <c r="D171" s="22">
        <v>22086956</v>
      </c>
      <c r="E171" s="10">
        <f t="shared" si="3"/>
        <v>110501192.3</v>
      </c>
    </row>
    <row r="172" spans="1:5" ht="30" x14ac:dyDescent="0.25">
      <c r="A172" s="25" t="s">
        <v>309</v>
      </c>
      <c r="B172" s="26" t="s">
        <v>310</v>
      </c>
      <c r="C172" s="22">
        <v>1013856900</v>
      </c>
      <c r="D172" s="22">
        <v>251785765.72</v>
      </c>
      <c r="E172" s="10">
        <f t="shared" si="3"/>
        <v>762071134.27999997</v>
      </c>
    </row>
    <row r="173" spans="1:5" ht="45" x14ac:dyDescent="0.25">
      <c r="A173" s="25" t="s">
        <v>311</v>
      </c>
      <c r="B173" s="26" t="s">
        <v>312</v>
      </c>
      <c r="C173" s="22">
        <v>21517000</v>
      </c>
      <c r="D173" s="22">
        <v>5243600</v>
      </c>
      <c r="E173" s="10">
        <f t="shared" si="3"/>
        <v>16273400</v>
      </c>
    </row>
    <row r="174" spans="1:5" ht="60" x14ac:dyDescent="0.25">
      <c r="A174" s="25" t="s">
        <v>313</v>
      </c>
      <c r="B174" s="26" t="s">
        <v>314</v>
      </c>
      <c r="C174" s="22">
        <v>21517000</v>
      </c>
      <c r="D174" s="22">
        <v>5243600</v>
      </c>
      <c r="E174" s="10">
        <f t="shared" si="3"/>
        <v>16273400</v>
      </c>
    </row>
    <row r="175" spans="1:5" ht="105" x14ac:dyDescent="0.25">
      <c r="A175" s="25" t="s">
        <v>315</v>
      </c>
      <c r="B175" s="26" t="s">
        <v>316</v>
      </c>
      <c r="C175" s="22">
        <v>788700</v>
      </c>
      <c r="D175" s="22">
        <v>61972.74</v>
      </c>
      <c r="E175" s="10">
        <f t="shared" si="3"/>
        <v>726727.26</v>
      </c>
    </row>
    <row r="176" spans="1:5" ht="105" x14ac:dyDescent="0.25">
      <c r="A176" s="25" t="s">
        <v>317</v>
      </c>
      <c r="B176" s="26" t="s">
        <v>318</v>
      </c>
      <c r="C176" s="22">
        <v>788700</v>
      </c>
      <c r="D176" s="22">
        <v>61972.74</v>
      </c>
      <c r="E176" s="10">
        <f t="shared" si="3"/>
        <v>726727.26</v>
      </c>
    </row>
    <row r="177" spans="1:5" ht="75" x14ac:dyDescent="0.25">
      <c r="A177" s="25" t="s">
        <v>319</v>
      </c>
      <c r="B177" s="26" t="s">
        <v>320</v>
      </c>
      <c r="C177" s="22">
        <v>127000</v>
      </c>
      <c r="D177" s="22" t="s">
        <v>10</v>
      </c>
      <c r="E177" s="10"/>
    </row>
    <row r="178" spans="1:5" ht="90" x14ac:dyDescent="0.25">
      <c r="A178" s="25" t="s">
        <v>321</v>
      </c>
      <c r="B178" s="26" t="s">
        <v>322</v>
      </c>
      <c r="C178" s="22">
        <v>127000</v>
      </c>
      <c r="D178" s="22" t="s">
        <v>10</v>
      </c>
      <c r="E178" s="10"/>
    </row>
    <row r="179" spans="1:5" x14ac:dyDescent="0.25">
      <c r="A179" s="25" t="s">
        <v>323</v>
      </c>
      <c r="B179" s="26" t="s">
        <v>324</v>
      </c>
      <c r="C179" s="22">
        <v>28913000</v>
      </c>
      <c r="D179" s="22">
        <v>7041292.9800000004</v>
      </c>
      <c r="E179" s="10">
        <f t="shared" si="3"/>
        <v>21871707.02</v>
      </c>
    </row>
    <row r="180" spans="1:5" ht="30" x14ac:dyDescent="0.25">
      <c r="A180" s="25" t="s">
        <v>325</v>
      </c>
      <c r="B180" s="26" t="s">
        <v>326</v>
      </c>
      <c r="C180" s="22">
        <v>28913000</v>
      </c>
      <c r="D180" s="22">
        <v>7041292.9800000004</v>
      </c>
      <c r="E180" s="10">
        <f t="shared" si="3"/>
        <v>21871707.02</v>
      </c>
    </row>
    <row r="181" spans="1:5" x14ac:dyDescent="0.25">
      <c r="A181" s="25" t="s">
        <v>327</v>
      </c>
      <c r="B181" s="26" t="s">
        <v>328</v>
      </c>
      <c r="C181" s="22">
        <v>962511200</v>
      </c>
      <c r="D181" s="22">
        <v>239438900</v>
      </c>
      <c r="E181" s="10">
        <f t="shared" si="3"/>
        <v>723072300</v>
      </c>
    </row>
    <row r="182" spans="1:5" ht="30" x14ac:dyDescent="0.25">
      <c r="A182" s="25" t="s">
        <v>329</v>
      </c>
      <c r="B182" s="26" t="s">
        <v>330</v>
      </c>
      <c r="C182" s="22">
        <v>962511200</v>
      </c>
      <c r="D182" s="22">
        <v>239438900</v>
      </c>
      <c r="E182" s="10">
        <f t="shared" si="3"/>
        <v>723072300</v>
      </c>
    </row>
    <row r="183" spans="1:5" x14ac:dyDescent="0.25">
      <c r="A183" s="25" t="s">
        <v>331</v>
      </c>
      <c r="B183" s="26" t="s">
        <v>332</v>
      </c>
      <c r="C183" s="22">
        <v>119615155.45</v>
      </c>
      <c r="D183" s="22">
        <v>35142958.850000001</v>
      </c>
      <c r="E183" s="10">
        <f t="shared" si="3"/>
        <v>84472196.599999994</v>
      </c>
    </row>
    <row r="184" spans="1:5" ht="90" x14ac:dyDescent="0.25">
      <c r="A184" s="25" t="s">
        <v>333</v>
      </c>
      <c r="B184" s="26" t="s">
        <v>334</v>
      </c>
      <c r="C184" s="22">
        <v>59831152.450000003</v>
      </c>
      <c r="D184" s="22">
        <v>13752281.939999999</v>
      </c>
      <c r="E184" s="10">
        <f t="shared" si="3"/>
        <v>46078870.510000005</v>
      </c>
    </row>
    <row r="185" spans="1:5" ht="90" x14ac:dyDescent="0.25">
      <c r="A185" s="25" t="s">
        <v>335</v>
      </c>
      <c r="B185" s="26" t="s">
        <v>336</v>
      </c>
      <c r="C185" s="22">
        <v>59831152.450000003</v>
      </c>
      <c r="D185" s="22">
        <v>13752281.939999999</v>
      </c>
      <c r="E185" s="10">
        <f t="shared" si="3"/>
        <v>46078870.510000005</v>
      </c>
    </row>
    <row r="186" spans="1:5" ht="90" x14ac:dyDescent="0.25">
      <c r="A186" s="25" t="s">
        <v>337</v>
      </c>
      <c r="B186" s="26" t="s">
        <v>338</v>
      </c>
      <c r="C186" s="22">
        <v>5580105</v>
      </c>
      <c r="D186" s="22">
        <v>911134.53</v>
      </c>
      <c r="E186" s="10">
        <f t="shared" si="3"/>
        <v>4668970.47</v>
      </c>
    </row>
    <row r="187" spans="1:5" ht="105" x14ac:dyDescent="0.25">
      <c r="A187" s="25" t="s">
        <v>339</v>
      </c>
      <c r="B187" s="26" t="s">
        <v>340</v>
      </c>
      <c r="C187" s="22">
        <v>5580105</v>
      </c>
      <c r="D187" s="22">
        <v>911134.53</v>
      </c>
      <c r="E187" s="10">
        <f t="shared" si="3"/>
        <v>4668970.47</v>
      </c>
    </row>
    <row r="188" spans="1:5" ht="150" x14ac:dyDescent="0.25">
      <c r="A188" s="25" t="s">
        <v>341</v>
      </c>
      <c r="B188" s="26" t="s">
        <v>342</v>
      </c>
      <c r="C188" s="22">
        <v>38903800</v>
      </c>
      <c r="D188" s="22">
        <v>9718044.3800000008</v>
      </c>
      <c r="E188" s="10">
        <f t="shared" si="3"/>
        <v>29185755.619999997</v>
      </c>
    </row>
    <row r="189" spans="1:5" ht="165" x14ac:dyDescent="0.25">
      <c r="A189" s="25" t="s">
        <v>343</v>
      </c>
      <c r="B189" s="26" t="s">
        <v>344</v>
      </c>
      <c r="C189" s="22">
        <v>38903800</v>
      </c>
      <c r="D189" s="22">
        <v>9718044.3800000008</v>
      </c>
      <c r="E189" s="10">
        <f t="shared" si="3"/>
        <v>29185755.619999997</v>
      </c>
    </row>
    <row r="190" spans="1:5" ht="45" x14ac:dyDescent="0.25">
      <c r="A190" s="25" t="s">
        <v>345</v>
      </c>
      <c r="B190" s="26" t="s">
        <v>346</v>
      </c>
      <c r="C190" s="22">
        <v>6446598</v>
      </c>
      <c r="D190" s="22">
        <v>6446598</v>
      </c>
      <c r="E190" s="10">
        <f t="shared" si="3"/>
        <v>0</v>
      </c>
    </row>
    <row r="191" spans="1:5" ht="60" x14ac:dyDescent="0.25">
      <c r="A191" s="25" t="s">
        <v>347</v>
      </c>
      <c r="B191" s="26" t="s">
        <v>348</v>
      </c>
      <c r="C191" s="22">
        <v>6446598</v>
      </c>
      <c r="D191" s="22">
        <v>6446598</v>
      </c>
      <c r="E191" s="10">
        <f t="shared" si="3"/>
        <v>0</v>
      </c>
    </row>
    <row r="192" spans="1:5" ht="30" x14ac:dyDescent="0.25">
      <c r="A192" s="25" t="s">
        <v>349</v>
      </c>
      <c r="B192" s="26" t="s">
        <v>350</v>
      </c>
      <c r="C192" s="22">
        <v>8853500</v>
      </c>
      <c r="D192" s="22">
        <v>4314900</v>
      </c>
      <c r="E192" s="10">
        <f t="shared" si="3"/>
        <v>4538600</v>
      </c>
    </row>
    <row r="193" spans="1:5" ht="45" x14ac:dyDescent="0.25">
      <c r="A193" s="25" t="s">
        <v>351</v>
      </c>
      <c r="B193" s="26" t="s">
        <v>352</v>
      </c>
      <c r="C193" s="22">
        <v>8853500</v>
      </c>
      <c r="D193" s="22">
        <v>4314900</v>
      </c>
      <c r="E193" s="10">
        <f t="shared" si="3"/>
        <v>4538600</v>
      </c>
    </row>
    <row r="194" spans="1:5" ht="30" x14ac:dyDescent="0.25">
      <c r="A194" s="25" t="s">
        <v>353</v>
      </c>
      <c r="B194" s="26" t="s">
        <v>354</v>
      </c>
      <c r="C194" s="22">
        <v>276948</v>
      </c>
      <c r="D194" s="22">
        <v>537776.32999999996</v>
      </c>
      <c r="E194" s="10">
        <f t="shared" si="3"/>
        <v>-260828.32999999996</v>
      </c>
    </row>
    <row r="195" spans="1:5" ht="30" x14ac:dyDescent="0.25">
      <c r="A195" s="25" t="s">
        <v>355</v>
      </c>
      <c r="B195" s="26" t="s">
        <v>356</v>
      </c>
      <c r="C195" s="22">
        <v>276948</v>
      </c>
      <c r="D195" s="22">
        <v>537776.32999999996</v>
      </c>
      <c r="E195" s="10">
        <f t="shared" si="3"/>
        <v>-260828.32999999996</v>
      </c>
    </row>
    <row r="196" spans="1:5" ht="60" x14ac:dyDescent="0.25">
      <c r="A196" s="25" t="s">
        <v>357</v>
      </c>
      <c r="B196" s="26" t="s">
        <v>358</v>
      </c>
      <c r="C196" s="22">
        <v>70548</v>
      </c>
      <c r="D196" s="22">
        <v>188058</v>
      </c>
      <c r="E196" s="10">
        <f t="shared" si="3"/>
        <v>-117510</v>
      </c>
    </row>
    <row r="197" spans="1:5" ht="30" x14ac:dyDescent="0.25">
      <c r="A197" s="25" t="s">
        <v>355</v>
      </c>
      <c r="B197" s="26" t="s">
        <v>359</v>
      </c>
      <c r="C197" s="22">
        <v>206400</v>
      </c>
      <c r="D197" s="22">
        <v>349718.33</v>
      </c>
      <c r="E197" s="10">
        <f t="shared" si="3"/>
        <v>-143318.33000000002</v>
      </c>
    </row>
    <row r="198" spans="1:5" ht="75" x14ac:dyDescent="0.25">
      <c r="A198" s="25" t="s">
        <v>360</v>
      </c>
      <c r="B198" s="26" t="s">
        <v>361</v>
      </c>
      <c r="C198" s="22" t="s">
        <v>10</v>
      </c>
      <c r="D198" s="22">
        <v>-2763589.67</v>
      </c>
      <c r="E198" s="10"/>
    </row>
    <row r="199" spans="1:5" ht="60" x14ac:dyDescent="0.25">
      <c r="A199" s="25" t="s">
        <v>362</v>
      </c>
      <c r="B199" s="26" t="s">
        <v>363</v>
      </c>
      <c r="C199" s="22" t="s">
        <v>10</v>
      </c>
      <c r="D199" s="22">
        <v>-2763589.67</v>
      </c>
      <c r="E199" s="10"/>
    </row>
    <row r="200" spans="1:5" ht="90" x14ac:dyDescent="0.25">
      <c r="A200" s="25" t="s">
        <v>364</v>
      </c>
      <c r="B200" s="26" t="s">
        <v>365</v>
      </c>
      <c r="C200" s="22" t="s">
        <v>10</v>
      </c>
      <c r="D200" s="22">
        <v>-0.02</v>
      </c>
      <c r="E200" s="10"/>
    </row>
    <row r="201" spans="1:5" ht="75" x14ac:dyDescent="0.25">
      <c r="A201" s="25" t="s">
        <v>366</v>
      </c>
      <c r="B201" s="26" t="s">
        <v>367</v>
      </c>
      <c r="C201" s="22" t="s">
        <v>10</v>
      </c>
      <c r="D201" s="22">
        <v>-2763589.65</v>
      </c>
      <c r="E201" s="10"/>
    </row>
    <row r="202" spans="1:5" ht="12.95" customHeight="1" x14ac:dyDescent="0.25">
      <c r="A202" s="5"/>
      <c r="B202" s="13"/>
      <c r="C202" s="13"/>
      <c r="D202" s="13"/>
      <c r="E202" s="14"/>
    </row>
    <row r="203" spans="1:5" ht="12.95" customHeight="1" x14ac:dyDescent="0.25">
      <c r="A203" s="5"/>
      <c r="B203" s="5"/>
      <c r="C203" s="7"/>
      <c r="D203" s="7"/>
    </row>
  </sheetData>
  <mergeCells count="7">
    <mergeCell ref="A17:D17"/>
    <mergeCell ref="C2:E2"/>
    <mergeCell ref="C4:E4"/>
    <mergeCell ref="A6:E6"/>
    <mergeCell ref="A11:E11"/>
    <mergeCell ref="A12:E12"/>
    <mergeCell ref="A13:E13"/>
  </mergeCells>
  <pageMargins left="0" right="0" top="0" bottom="0" header="0" footer="0"/>
  <pageSetup paperSize="9" scale="85"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showRowColHeaders="0" zoomScaleNormal="100" zoomScaleSheetLayoutView="100" workbookViewId="0">
      <selection activeCell="A2" sqref="A2"/>
    </sheetView>
  </sheetViews>
  <sheetFormatPr defaultRowHeight="15" x14ac:dyDescent="0.25"/>
  <cols>
    <col min="1" max="1" width="41.85546875" style="1" customWidth="1"/>
    <col min="2" max="2" width="25.42578125" style="1" customWidth="1"/>
    <col min="3" max="3" width="16.140625" style="1" customWidth="1"/>
    <col min="4" max="4" width="15.42578125" style="1" customWidth="1"/>
    <col min="5" max="5" width="14.85546875" style="1" customWidth="1"/>
    <col min="6" max="16384" width="9.140625" style="1"/>
  </cols>
  <sheetData>
    <row r="1" spans="1:5" ht="7.5" customHeight="1" x14ac:dyDescent="0.25">
      <c r="A1" s="8"/>
      <c r="B1" s="6"/>
      <c r="C1" s="6"/>
      <c r="D1" s="3"/>
      <c r="E1" s="4"/>
    </row>
    <row r="2" spans="1:5" ht="14.1" customHeight="1" x14ac:dyDescent="0.25">
      <c r="A2" s="42" t="s">
        <v>368</v>
      </c>
      <c r="B2" s="2"/>
      <c r="C2" s="5"/>
      <c r="D2" s="3"/>
      <c r="E2" s="4"/>
    </row>
    <row r="3" spans="1:5" ht="12.95" customHeight="1" x14ac:dyDescent="0.25">
      <c r="A3" s="27"/>
      <c r="B3" s="27"/>
      <c r="C3" s="28"/>
      <c r="D3" s="3"/>
      <c r="E3" s="4"/>
    </row>
    <row r="4" spans="1:5" ht="42.75" customHeight="1" x14ac:dyDescent="0.25">
      <c r="A4" s="30" t="s">
        <v>1</v>
      </c>
      <c r="B4" s="30" t="s">
        <v>0</v>
      </c>
      <c r="C4" s="30" t="s">
        <v>481</v>
      </c>
      <c r="D4" s="16" t="s">
        <v>482</v>
      </c>
      <c r="E4" s="31" t="s">
        <v>484</v>
      </c>
    </row>
    <row r="5" spans="1:5" ht="11.45" customHeight="1" x14ac:dyDescent="0.25">
      <c r="A5" s="30" t="s">
        <v>2</v>
      </c>
      <c r="B5" s="30" t="s">
        <v>4</v>
      </c>
      <c r="C5" s="32" t="s">
        <v>6</v>
      </c>
      <c r="D5" s="32" t="s">
        <v>7</v>
      </c>
      <c r="E5" s="33"/>
    </row>
    <row r="6" spans="1:5" ht="30" customHeight="1" x14ac:dyDescent="0.25">
      <c r="A6" s="34" t="s">
        <v>369</v>
      </c>
      <c r="B6" s="35" t="s">
        <v>9</v>
      </c>
      <c r="C6" s="36">
        <v>2528943145.1300001</v>
      </c>
      <c r="D6" s="36">
        <v>474777801.44</v>
      </c>
      <c r="E6" s="40">
        <f>C6-D6</f>
        <v>2054165343.6900001</v>
      </c>
    </row>
    <row r="7" spans="1:5" ht="14.25" customHeight="1" x14ac:dyDescent="0.25">
      <c r="A7" s="23" t="s">
        <v>11</v>
      </c>
      <c r="B7" s="26"/>
      <c r="C7" s="26"/>
      <c r="D7" s="26"/>
      <c r="E7" s="40"/>
    </row>
    <row r="8" spans="1:5" ht="23.25" customHeight="1" x14ac:dyDescent="0.25">
      <c r="A8" s="41" t="s">
        <v>370</v>
      </c>
      <c r="B8" s="26" t="s">
        <v>371</v>
      </c>
      <c r="C8" s="22">
        <v>162913828.18000001</v>
      </c>
      <c r="D8" s="22">
        <v>39390501.950000003</v>
      </c>
      <c r="E8" s="40">
        <f t="shared" ref="E8:E51" si="0">C8-D8</f>
        <v>123523326.23</v>
      </c>
    </row>
    <row r="9" spans="1:5" ht="80.25" customHeight="1" x14ac:dyDescent="0.25">
      <c r="A9" s="41" t="s">
        <v>372</v>
      </c>
      <c r="B9" s="26" t="s">
        <v>373</v>
      </c>
      <c r="C9" s="22">
        <v>49591956</v>
      </c>
      <c r="D9" s="22">
        <v>11077590.65</v>
      </c>
      <c r="E9" s="40">
        <f t="shared" si="0"/>
        <v>38514365.350000001</v>
      </c>
    </row>
    <row r="10" spans="1:5" ht="23.25" customHeight="1" x14ac:dyDescent="0.25">
      <c r="A10" s="41" t="s">
        <v>374</v>
      </c>
      <c r="B10" s="26" t="s">
        <v>375</v>
      </c>
      <c r="C10" s="22">
        <v>127000</v>
      </c>
      <c r="D10" s="22" t="s">
        <v>10</v>
      </c>
      <c r="E10" s="40"/>
    </row>
    <row r="11" spans="1:5" ht="69.75" customHeight="1" x14ac:dyDescent="0.25">
      <c r="A11" s="41" t="s">
        <v>376</v>
      </c>
      <c r="B11" s="26" t="s">
        <v>377</v>
      </c>
      <c r="C11" s="22">
        <v>12037671.449999999</v>
      </c>
      <c r="D11" s="22">
        <v>2066469.23</v>
      </c>
      <c r="E11" s="40">
        <f t="shared" si="0"/>
        <v>9971202.2199999988</v>
      </c>
    </row>
    <row r="12" spans="1:5" ht="19.5" customHeight="1" x14ac:dyDescent="0.25">
      <c r="A12" s="41" t="s">
        <v>378</v>
      </c>
      <c r="B12" s="26" t="s">
        <v>379</v>
      </c>
      <c r="C12" s="22">
        <v>3103687.69</v>
      </c>
      <c r="D12" s="22" t="s">
        <v>10</v>
      </c>
      <c r="E12" s="40"/>
    </row>
    <row r="13" spans="1:5" ht="20.25" customHeight="1" x14ac:dyDescent="0.25">
      <c r="A13" s="41" t="s">
        <v>380</v>
      </c>
      <c r="B13" s="26" t="s">
        <v>381</v>
      </c>
      <c r="C13" s="22">
        <v>98053513.040000007</v>
      </c>
      <c r="D13" s="22">
        <v>26246442.07</v>
      </c>
      <c r="E13" s="40">
        <f t="shared" si="0"/>
        <v>71807070.969999999</v>
      </c>
    </row>
    <row r="14" spans="1:5" ht="20.25" customHeight="1" x14ac:dyDescent="0.25">
      <c r="A14" s="41" t="s">
        <v>382</v>
      </c>
      <c r="B14" s="26" t="s">
        <v>383</v>
      </c>
      <c r="C14" s="22">
        <v>150000</v>
      </c>
      <c r="D14" s="22">
        <v>58790</v>
      </c>
      <c r="E14" s="40">
        <f t="shared" si="0"/>
        <v>91210</v>
      </c>
    </row>
    <row r="15" spans="1:5" ht="20.25" customHeight="1" x14ac:dyDescent="0.25">
      <c r="A15" s="41" t="s">
        <v>384</v>
      </c>
      <c r="B15" s="26" t="s">
        <v>385</v>
      </c>
      <c r="C15" s="22">
        <v>150000</v>
      </c>
      <c r="D15" s="22">
        <v>58790</v>
      </c>
      <c r="E15" s="40">
        <f t="shared" si="0"/>
        <v>91210</v>
      </c>
    </row>
    <row r="16" spans="1:5" ht="46.5" customHeight="1" x14ac:dyDescent="0.25">
      <c r="A16" s="41" t="s">
        <v>386</v>
      </c>
      <c r="B16" s="26" t="s">
        <v>387</v>
      </c>
      <c r="C16" s="22">
        <v>15642300</v>
      </c>
      <c r="D16" s="22">
        <v>3910575</v>
      </c>
      <c r="E16" s="40">
        <f t="shared" si="0"/>
        <v>11731725</v>
      </c>
    </row>
    <row r="17" spans="1:5" ht="65.25" customHeight="1" x14ac:dyDescent="0.25">
      <c r="A17" s="41" t="s">
        <v>388</v>
      </c>
      <c r="B17" s="26" t="s">
        <v>389</v>
      </c>
      <c r="C17" s="22">
        <v>15642300</v>
      </c>
      <c r="D17" s="22">
        <v>3910575</v>
      </c>
      <c r="E17" s="40">
        <f t="shared" si="0"/>
        <v>11731725</v>
      </c>
    </row>
    <row r="18" spans="1:5" ht="21.75" customHeight="1" x14ac:dyDescent="0.25">
      <c r="A18" s="41" t="s">
        <v>390</v>
      </c>
      <c r="B18" s="26" t="s">
        <v>391</v>
      </c>
      <c r="C18" s="22">
        <v>197219000</v>
      </c>
      <c r="D18" s="22">
        <v>4975523.8600000003</v>
      </c>
      <c r="E18" s="40">
        <f t="shared" si="0"/>
        <v>192243476.13999999</v>
      </c>
    </row>
    <row r="19" spans="1:5" ht="21.75" customHeight="1" x14ac:dyDescent="0.25">
      <c r="A19" s="41" t="s">
        <v>392</v>
      </c>
      <c r="B19" s="26" t="s">
        <v>393</v>
      </c>
      <c r="C19" s="22">
        <v>10996200</v>
      </c>
      <c r="D19" s="22">
        <v>1370992.68</v>
      </c>
      <c r="E19" s="40">
        <f t="shared" si="0"/>
        <v>9625207.3200000003</v>
      </c>
    </row>
    <row r="20" spans="1:5" ht="21.75" customHeight="1" x14ac:dyDescent="0.25">
      <c r="A20" s="41" t="s">
        <v>394</v>
      </c>
      <c r="B20" s="26" t="s">
        <v>395</v>
      </c>
      <c r="C20" s="22">
        <v>15519400</v>
      </c>
      <c r="D20" s="22">
        <v>2636608.4300000002</v>
      </c>
      <c r="E20" s="40">
        <f t="shared" si="0"/>
        <v>12882791.57</v>
      </c>
    </row>
    <row r="21" spans="1:5" ht="21.75" customHeight="1" x14ac:dyDescent="0.25">
      <c r="A21" s="41" t="s">
        <v>396</v>
      </c>
      <c r="B21" s="26" t="s">
        <v>397</v>
      </c>
      <c r="C21" s="22">
        <v>150989500</v>
      </c>
      <c r="D21" s="22">
        <v>967922.75</v>
      </c>
      <c r="E21" s="40">
        <f t="shared" si="0"/>
        <v>150021577.25</v>
      </c>
    </row>
    <row r="22" spans="1:5" ht="36" customHeight="1" x14ac:dyDescent="0.25">
      <c r="A22" s="41" t="s">
        <v>398</v>
      </c>
      <c r="B22" s="26" t="s">
        <v>399</v>
      </c>
      <c r="C22" s="22">
        <v>19713900</v>
      </c>
      <c r="D22" s="22" t="s">
        <v>10</v>
      </c>
      <c r="E22" s="40"/>
    </row>
    <row r="23" spans="1:5" ht="35.25" customHeight="1" x14ac:dyDescent="0.25">
      <c r="A23" s="41" t="s">
        <v>400</v>
      </c>
      <c r="B23" s="26" t="s">
        <v>401</v>
      </c>
      <c r="C23" s="22">
        <v>126724827.2</v>
      </c>
      <c r="D23" s="22">
        <v>18367748.059999999</v>
      </c>
      <c r="E23" s="40">
        <f t="shared" si="0"/>
        <v>108357079.14</v>
      </c>
    </row>
    <row r="24" spans="1:5" ht="20.25" customHeight="1" x14ac:dyDescent="0.25">
      <c r="A24" s="41" t="s">
        <v>402</v>
      </c>
      <c r="B24" s="26" t="s">
        <v>403</v>
      </c>
      <c r="C24" s="22">
        <v>73099000</v>
      </c>
      <c r="D24" s="22" t="s">
        <v>10</v>
      </c>
      <c r="E24" s="40"/>
    </row>
    <row r="25" spans="1:5" ht="20.25" customHeight="1" x14ac:dyDescent="0.25">
      <c r="A25" s="41" t="s">
        <v>404</v>
      </c>
      <c r="B25" s="26" t="s">
        <v>405</v>
      </c>
      <c r="C25" s="22">
        <v>10561427.199999999</v>
      </c>
      <c r="D25" s="22" t="s">
        <v>10</v>
      </c>
      <c r="E25" s="40"/>
    </row>
    <row r="26" spans="1:5" ht="57.75" customHeight="1" x14ac:dyDescent="0.25">
      <c r="A26" s="41" t="s">
        <v>406</v>
      </c>
      <c r="B26" s="26" t="s">
        <v>407</v>
      </c>
      <c r="C26" s="22">
        <v>43064400</v>
      </c>
      <c r="D26" s="22">
        <v>18367748.059999999</v>
      </c>
      <c r="E26" s="40">
        <f t="shared" si="0"/>
        <v>24696651.940000001</v>
      </c>
    </row>
    <row r="27" spans="1:5" ht="21" customHeight="1" x14ac:dyDescent="0.25">
      <c r="A27" s="41" t="s">
        <v>408</v>
      </c>
      <c r="B27" s="26" t="s">
        <v>409</v>
      </c>
      <c r="C27" s="22">
        <v>11000000</v>
      </c>
      <c r="D27" s="22" t="s">
        <v>10</v>
      </c>
      <c r="E27" s="40"/>
    </row>
    <row r="28" spans="1:5" ht="30.75" customHeight="1" x14ac:dyDescent="0.25">
      <c r="A28" s="41" t="s">
        <v>410</v>
      </c>
      <c r="B28" s="26" t="s">
        <v>411</v>
      </c>
      <c r="C28" s="22">
        <v>11000000</v>
      </c>
      <c r="D28" s="22" t="s">
        <v>10</v>
      </c>
      <c r="E28" s="40"/>
    </row>
    <row r="29" spans="1:5" ht="25.5" customHeight="1" x14ac:dyDescent="0.25">
      <c r="A29" s="41" t="s">
        <v>412</v>
      </c>
      <c r="B29" s="26" t="s">
        <v>413</v>
      </c>
      <c r="C29" s="22">
        <v>1669544510.3099999</v>
      </c>
      <c r="D29" s="22">
        <v>333241669.76999998</v>
      </c>
      <c r="E29" s="40">
        <f t="shared" si="0"/>
        <v>1336302840.54</v>
      </c>
    </row>
    <row r="30" spans="1:5" ht="25.5" customHeight="1" x14ac:dyDescent="0.25">
      <c r="A30" s="41" t="s">
        <v>414</v>
      </c>
      <c r="B30" s="26" t="s">
        <v>415</v>
      </c>
      <c r="C30" s="22">
        <v>482992710.00999999</v>
      </c>
      <c r="D30" s="22">
        <v>95447643.739999995</v>
      </c>
      <c r="E30" s="40">
        <f t="shared" si="0"/>
        <v>387545066.26999998</v>
      </c>
    </row>
    <row r="31" spans="1:5" ht="25.5" customHeight="1" x14ac:dyDescent="0.25">
      <c r="A31" s="41" t="s">
        <v>416</v>
      </c>
      <c r="B31" s="26" t="s">
        <v>417</v>
      </c>
      <c r="C31" s="22">
        <v>1010422347.3</v>
      </c>
      <c r="D31" s="22">
        <v>211543676.19999999</v>
      </c>
      <c r="E31" s="40">
        <f t="shared" si="0"/>
        <v>798878671.0999999</v>
      </c>
    </row>
    <row r="32" spans="1:5" ht="25.5" customHeight="1" x14ac:dyDescent="0.25">
      <c r="A32" s="41" t="s">
        <v>418</v>
      </c>
      <c r="B32" s="26" t="s">
        <v>419</v>
      </c>
      <c r="C32" s="22">
        <v>93629148</v>
      </c>
      <c r="D32" s="22">
        <v>14985824.199999999</v>
      </c>
      <c r="E32" s="40">
        <f t="shared" si="0"/>
        <v>78643323.799999997</v>
      </c>
    </row>
    <row r="33" spans="1:5" ht="25.5" customHeight="1" x14ac:dyDescent="0.25">
      <c r="A33" s="41" t="s">
        <v>420</v>
      </c>
      <c r="B33" s="26" t="s">
        <v>421</v>
      </c>
      <c r="C33" s="22">
        <v>27847000</v>
      </c>
      <c r="D33" s="22">
        <v>1078976.23</v>
      </c>
      <c r="E33" s="40">
        <f t="shared" si="0"/>
        <v>26768023.77</v>
      </c>
    </row>
    <row r="34" spans="1:5" ht="25.5" customHeight="1" x14ac:dyDescent="0.25">
      <c r="A34" s="41" t="s">
        <v>422</v>
      </c>
      <c r="B34" s="26" t="s">
        <v>423</v>
      </c>
      <c r="C34" s="22">
        <v>54653305</v>
      </c>
      <c r="D34" s="22">
        <v>10185549.4</v>
      </c>
      <c r="E34" s="40">
        <f t="shared" si="0"/>
        <v>44467755.600000001</v>
      </c>
    </row>
    <row r="35" spans="1:5" ht="29.25" customHeight="1" x14ac:dyDescent="0.25">
      <c r="A35" s="41" t="s">
        <v>424</v>
      </c>
      <c r="B35" s="26" t="s">
        <v>425</v>
      </c>
      <c r="C35" s="22">
        <v>152873678.13999999</v>
      </c>
      <c r="D35" s="22">
        <v>26806057.25</v>
      </c>
      <c r="E35" s="40">
        <f t="shared" si="0"/>
        <v>126067620.88999999</v>
      </c>
    </row>
    <row r="36" spans="1:5" ht="29.25" customHeight="1" x14ac:dyDescent="0.25">
      <c r="A36" s="41" t="s">
        <v>426</v>
      </c>
      <c r="B36" s="26" t="s">
        <v>427</v>
      </c>
      <c r="C36" s="22">
        <v>122548578.14</v>
      </c>
      <c r="D36" s="22">
        <v>21383883.57</v>
      </c>
      <c r="E36" s="40">
        <f t="shared" si="0"/>
        <v>101164694.56999999</v>
      </c>
    </row>
    <row r="37" spans="1:5" ht="31.5" customHeight="1" x14ac:dyDescent="0.25">
      <c r="A37" s="41" t="s">
        <v>428</v>
      </c>
      <c r="B37" s="26" t="s">
        <v>429</v>
      </c>
      <c r="C37" s="22">
        <v>30325100</v>
      </c>
      <c r="D37" s="22">
        <v>5422173.6799999997</v>
      </c>
      <c r="E37" s="40">
        <f t="shared" si="0"/>
        <v>24902926.32</v>
      </c>
    </row>
    <row r="38" spans="1:5" ht="23.25" customHeight="1" x14ac:dyDescent="0.25">
      <c r="A38" s="41" t="s">
        <v>430</v>
      </c>
      <c r="B38" s="26" t="s">
        <v>431</v>
      </c>
      <c r="C38" s="22">
        <v>48716107.299999997</v>
      </c>
      <c r="D38" s="22">
        <v>17108265.629999999</v>
      </c>
      <c r="E38" s="40">
        <f t="shared" si="0"/>
        <v>31607841.669999998</v>
      </c>
    </row>
    <row r="39" spans="1:5" ht="23.25" customHeight="1" x14ac:dyDescent="0.25">
      <c r="A39" s="41" t="s">
        <v>432</v>
      </c>
      <c r="B39" s="26" t="s">
        <v>433</v>
      </c>
      <c r="C39" s="22">
        <v>9612000</v>
      </c>
      <c r="D39" s="22">
        <v>2381667.61</v>
      </c>
      <c r="E39" s="40">
        <f t="shared" si="0"/>
        <v>7230332.3900000006</v>
      </c>
    </row>
    <row r="40" spans="1:5" ht="23.25" customHeight="1" x14ac:dyDescent="0.25">
      <c r="A40" s="41" t="s">
        <v>434</v>
      </c>
      <c r="B40" s="26" t="s">
        <v>435</v>
      </c>
      <c r="C40" s="22">
        <v>600000</v>
      </c>
      <c r="D40" s="22" t="s">
        <v>10</v>
      </c>
      <c r="E40" s="40"/>
    </row>
    <row r="41" spans="1:5" ht="23.25" customHeight="1" x14ac:dyDescent="0.25">
      <c r="A41" s="41" t="s">
        <v>436</v>
      </c>
      <c r="B41" s="26" t="s">
        <v>437</v>
      </c>
      <c r="C41" s="22">
        <v>38175207.299999997</v>
      </c>
      <c r="D41" s="22">
        <v>14644373.02</v>
      </c>
      <c r="E41" s="40">
        <f t="shared" si="0"/>
        <v>23530834.279999997</v>
      </c>
    </row>
    <row r="42" spans="1:5" ht="33.75" customHeight="1" x14ac:dyDescent="0.25">
      <c r="A42" s="41" t="s">
        <v>438</v>
      </c>
      <c r="B42" s="26" t="s">
        <v>439</v>
      </c>
      <c r="C42" s="22">
        <v>328900</v>
      </c>
      <c r="D42" s="22">
        <v>82225</v>
      </c>
      <c r="E42" s="40">
        <f t="shared" si="0"/>
        <v>246675</v>
      </c>
    </row>
    <row r="43" spans="1:5" ht="23.25" customHeight="1" x14ac:dyDescent="0.25">
      <c r="A43" s="41" t="s">
        <v>440</v>
      </c>
      <c r="B43" s="26" t="s">
        <v>441</v>
      </c>
      <c r="C43" s="22">
        <v>38884505</v>
      </c>
      <c r="D43" s="22">
        <v>8104889.9199999999</v>
      </c>
      <c r="E43" s="40">
        <f t="shared" si="0"/>
        <v>30779615.079999998</v>
      </c>
    </row>
    <row r="44" spans="1:5" ht="23.25" customHeight="1" x14ac:dyDescent="0.25">
      <c r="A44" s="41" t="s">
        <v>442</v>
      </c>
      <c r="B44" s="26" t="s">
        <v>443</v>
      </c>
      <c r="C44" s="22">
        <v>38445905</v>
      </c>
      <c r="D44" s="22">
        <v>8104889.9199999999</v>
      </c>
      <c r="E44" s="40">
        <f t="shared" si="0"/>
        <v>30341015.079999998</v>
      </c>
    </row>
    <row r="45" spans="1:5" ht="17.25" customHeight="1" x14ac:dyDescent="0.25">
      <c r="A45" s="41" t="s">
        <v>444</v>
      </c>
      <c r="B45" s="26" t="s">
        <v>445</v>
      </c>
      <c r="C45" s="22">
        <v>438600</v>
      </c>
      <c r="D45" s="22" t="s">
        <v>10</v>
      </c>
      <c r="E45" s="40"/>
    </row>
    <row r="46" spans="1:5" ht="48" customHeight="1" x14ac:dyDescent="0.25">
      <c r="A46" s="41" t="s">
        <v>446</v>
      </c>
      <c r="B46" s="26" t="s">
        <v>447</v>
      </c>
      <c r="C46" s="22">
        <v>110000</v>
      </c>
      <c r="D46" s="22" t="s">
        <v>10</v>
      </c>
      <c r="E46" s="40"/>
    </row>
    <row r="47" spans="1:5" ht="31.5" customHeight="1" x14ac:dyDescent="0.25">
      <c r="A47" s="41" t="s">
        <v>448</v>
      </c>
      <c r="B47" s="26" t="s">
        <v>449</v>
      </c>
      <c r="C47" s="22">
        <v>110000</v>
      </c>
      <c r="D47" s="22" t="s">
        <v>10</v>
      </c>
      <c r="E47" s="40"/>
    </row>
    <row r="48" spans="1:5" ht="63" customHeight="1" x14ac:dyDescent="0.25">
      <c r="A48" s="41" t="s">
        <v>450</v>
      </c>
      <c r="B48" s="26" t="s">
        <v>451</v>
      </c>
      <c r="C48" s="22">
        <v>105164389</v>
      </c>
      <c r="D48" s="22">
        <v>22813780</v>
      </c>
      <c r="E48" s="40">
        <f t="shared" si="0"/>
        <v>82350609</v>
      </c>
    </row>
    <row r="49" spans="1:5" ht="49.5" customHeight="1" x14ac:dyDescent="0.25">
      <c r="A49" s="41" t="s">
        <v>452</v>
      </c>
      <c r="B49" s="26" t="s">
        <v>453</v>
      </c>
      <c r="C49" s="22">
        <v>40282000</v>
      </c>
      <c r="D49" s="22">
        <v>9940108</v>
      </c>
      <c r="E49" s="40">
        <f t="shared" si="0"/>
        <v>30341892</v>
      </c>
    </row>
    <row r="50" spans="1:5" ht="33" customHeight="1" x14ac:dyDescent="0.25">
      <c r="A50" s="41" t="s">
        <v>454</v>
      </c>
      <c r="B50" s="26" t="s">
        <v>455</v>
      </c>
      <c r="C50" s="22">
        <v>64882389</v>
      </c>
      <c r="D50" s="22">
        <v>12873672</v>
      </c>
      <c r="E50" s="40">
        <f t="shared" si="0"/>
        <v>52008717</v>
      </c>
    </row>
    <row r="51" spans="1:5" ht="27" customHeight="1" x14ac:dyDescent="0.25">
      <c r="A51" s="37" t="s">
        <v>456</v>
      </c>
      <c r="B51" s="38" t="s">
        <v>9</v>
      </c>
      <c r="C51" s="39">
        <v>-2552402.31</v>
      </c>
      <c r="D51" s="39">
        <v>118904061.18000001</v>
      </c>
      <c r="E51" s="40">
        <f t="shared" si="0"/>
        <v>-121456463.49000001</v>
      </c>
    </row>
    <row r="52" spans="1:5" ht="12.95" customHeight="1" x14ac:dyDescent="0.25">
      <c r="A52" s="3"/>
      <c r="B52" s="29"/>
      <c r="C52" s="13"/>
      <c r="D52" s="13"/>
      <c r="E52" s="4"/>
    </row>
    <row r="53" spans="1:5" ht="12.95" customHeight="1" x14ac:dyDescent="0.25">
      <c r="A53" s="5"/>
      <c r="B53" s="5"/>
      <c r="C53" s="7"/>
      <c r="D53" s="7"/>
      <c r="E53" s="4"/>
    </row>
  </sheetData>
  <pageMargins left="0" right="0" top="0" bottom="0" header="0" footer="0"/>
  <pageSetup paperSize="9" scale="85"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zoomScaleNormal="100" zoomScaleSheetLayoutView="100" workbookViewId="0">
      <selection activeCell="H13" sqref="H13"/>
    </sheetView>
  </sheetViews>
  <sheetFormatPr defaultRowHeight="15" x14ac:dyDescent="0.25"/>
  <cols>
    <col min="1" max="1" width="43" style="1" customWidth="1"/>
    <col min="2" max="2" width="23.28515625" style="1" customWidth="1"/>
    <col min="3" max="3" width="17.28515625" style="1" customWidth="1"/>
    <col min="4" max="4" width="15.7109375" style="1" customWidth="1"/>
    <col min="5" max="5" width="15.85546875" style="1" customWidth="1"/>
    <col min="6" max="16384" width="9.140625" style="1"/>
  </cols>
  <sheetData>
    <row r="1" spans="1:5" ht="10.5" customHeight="1" x14ac:dyDescent="0.25">
      <c r="A1" s="8"/>
      <c r="B1" s="9"/>
      <c r="C1" s="6"/>
      <c r="D1" s="3"/>
    </row>
    <row r="2" spans="1:5" ht="14.1" customHeight="1" x14ac:dyDescent="0.25">
      <c r="A2" s="79" t="s">
        <v>457</v>
      </c>
      <c r="B2" s="80"/>
      <c r="C2" s="81"/>
      <c r="D2" s="81"/>
    </row>
    <row r="3" spans="1:5" ht="14.1" customHeight="1" x14ac:dyDescent="0.25">
      <c r="A3" s="43"/>
      <c r="B3" s="44"/>
      <c r="C3" s="28"/>
      <c r="D3" s="3"/>
      <c r="E3" s="14"/>
    </row>
    <row r="4" spans="1:5" ht="52.5" customHeight="1" x14ac:dyDescent="0.25">
      <c r="A4" s="15" t="s">
        <v>1</v>
      </c>
      <c r="B4" s="15" t="s">
        <v>0</v>
      </c>
      <c r="C4" s="30" t="s">
        <v>481</v>
      </c>
      <c r="D4" s="16" t="s">
        <v>482</v>
      </c>
      <c r="E4" s="47" t="s">
        <v>485</v>
      </c>
    </row>
    <row r="5" spans="1:5" ht="11.45" customHeight="1" x14ac:dyDescent="0.25">
      <c r="A5" s="30" t="s">
        <v>2</v>
      </c>
      <c r="B5" s="30" t="s">
        <v>4</v>
      </c>
      <c r="C5" s="32" t="s">
        <v>6</v>
      </c>
      <c r="D5" s="32" t="s">
        <v>7</v>
      </c>
      <c r="E5" s="48"/>
    </row>
    <row r="6" spans="1:5" ht="38.25" customHeight="1" x14ac:dyDescent="0.25">
      <c r="A6" s="34" t="s">
        <v>458</v>
      </c>
      <c r="B6" s="21" t="s">
        <v>9</v>
      </c>
      <c r="C6" s="22">
        <v>2552402.31</v>
      </c>
      <c r="D6" s="22">
        <v>-118904061.18000001</v>
      </c>
      <c r="E6" s="52">
        <f>C6-D6</f>
        <v>121456463.49000001</v>
      </c>
    </row>
    <row r="7" spans="1:5" ht="19.5" customHeight="1" x14ac:dyDescent="0.25">
      <c r="A7" s="49" t="s">
        <v>459</v>
      </c>
      <c r="B7" s="24"/>
      <c r="C7" s="24"/>
      <c r="D7" s="50"/>
      <c r="E7" s="52"/>
    </row>
    <row r="8" spans="1:5" ht="24.75" customHeight="1" x14ac:dyDescent="0.25">
      <c r="A8" s="53" t="s">
        <v>460</v>
      </c>
      <c r="B8" s="51" t="s">
        <v>9</v>
      </c>
      <c r="C8" s="36">
        <v>2552402.31</v>
      </c>
      <c r="D8" s="36">
        <v>-118904061.18000001</v>
      </c>
      <c r="E8" s="52">
        <f t="shared" ref="E8:E19" si="0">C8-D8</f>
        <v>121456463.49000001</v>
      </c>
    </row>
    <row r="9" spans="1:5" ht="47.25" customHeight="1" x14ac:dyDescent="0.25">
      <c r="A9" s="41" t="s">
        <v>461</v>
      </c>
      <c r="B9" s="51" t="s">
        <v>462</v>
      </c>
      <c r="C9" s="36">
        <v>2552402.31</v>
      </c>
      <c r="D9" s="36">
        <v>-118904061.18000001</v>
      </c>
      <c r="E9" s="52">
        <f t="shared" si="0"/>
        <v>121456463.49000001</v>
      </c>
    </row>
    <row r="10" spans="1:5" ht="24.75" customHeight="1" x14ac:dyDescent="0.25">
      <c r="A10" s="53" t="s">
        <v>463</v>
      </c>
      <c r="B10" s="51" t="s">
        <v>9</v>
      </c>
      <c r="C10" s="36">
        <v>-2526390742.8200002</v>
      </c>
      <c r="D10" s="36">
        <v>-618784121.45000005</v>
      </c>
      <c r="E10" s="52">
        <f t="shared" si="0"/>
        <v>-1907606621.3700001</v>
      </c>
    </row>
    <row r="11" spans="1:5" ht="24" customHeight="1" x14ac:dyDescent="0.25">
      <c r="A11" s="41" t="s">
        <v>464</v>
      </c>
      <c r="B11" s="51" t="s">
        <v>465</v>
      </c>
      <c r="C11" s="36">
        <v>-2526390742.8200002</v>
      </c>
      <c r="D11" s="36">
        <v>-618784121.45000005</v>
      </c>
      <c r="E11" s="52">
        <f t="shared" si="0"/>
        <v>-1907606621.3700001</v>
      </c>
    </row>
    <row r="12" spans="1:5" ht="33.75" customHeight="1" x14ac:dyDescent="0.25">
      <c r="A12" s="41" t="s">
        <v>466</v>
      </c>
      <c r="B12" s="51" t="s">
        <v>467</v>
      </c>
      <c r="C12" s="36">
        <v>-2526390742.8200002</v>
      </c>
      <c r="D12" s="36">
        <v>-618784121.45000005</v>
      </c>
      <c r="E12" s="52">
        <f t="shared" si="0"/>
        <v>-1907606621.3700001</v>
      </c>
    </row>
    <row r="13" spans="1:5" ht="37.5" customHeight="1" x14ac:dyDescent="0.25">
      <c r="A13" s="41" t="s">
        <v>468</v>
      </c>
      <c r="B13" s="51" t="s">
        <v>469</v>
      </c>
      <c r="C13" s="36">
        <v>-2526390742.8200002</v>
      </c>
      <c r="D13" s="36">
        <v>-618784121.45000005</v>
      </c>
      <c r="E13" s="52">
        <f t="shared" si="0"/>
        <v>-1907606621.3700001</v>
      </c>
    </row>
    <row r="14" spans="1:5" ht="32.25" customHeight="1" x14ac:dyDescent="0.25">
      <c r="A14" s="41" t="s">
        <v>470</v>
      </c>
      <c r="B14" s="51" t="s">
        <v>471</v>
      </c>
      <c r="C14" s="36">
        <v>-2526390742.8200002</v>
      </c>
      <c r="D14" s="36">
        <v>-618784121.45000005</v>
      </c>
      <c r="E14" s="52">
        <f t="shared" si="0"/>
        <v>-1907606621.3700001</v>
      </c>
    </row>
    <row r="15" spans="1:5" ht="33.75" customHeight="1" x14ac:dyDescent="0.25">
      <c r="A15" s="53" t="s">
        <v>472</v>
      </c>
      <c r="B15" s="51" t="s">
        <v>9</v>
      </c>
      <c r="C15" s="36">
        <v>2528943145.1300001</v>
      </c>
      <c r="D15" s="36">
        <v>499880060.26999998</v>
      </c>
      <c r="E15" s="52">
        <f t="shared" si="0"/>
        <v>2029063084.8600001</v>
      </c>
    </row>
    <row r="16" spans="1:5" ht="30.75" customHeight="1" x14ac:dyDescent="0.25">
      <c r="A16" s="41" t="s">
        <v>473</v>
      </c>
      <c r="B16" s="51" t="s">
        <v>474</v>
      </c>
      <c r="C16" s="36">
        <v>2528943145.1300001</v>
      </c>
      <c r="D16" s="36">
        <v>499880060.26999998</v>
      </c>
      <c r="E16" s="52">
        <f t="shared" si="0"/>
        <v>2029063084.8600001</v>
      </c>
    </row>
    <row r="17" spans="1:5" ht="35.25" customHeight="1" x14ac:dyDescent="0.25">
      <c r="A17" s="41" t="s">
        <v>475</v>
      </c>
      <c r="B17" s="51" t="s">
        <v>476</v>
      </c>
      <c r="C17" s="36">
        <v>2528943145.1300001</v>
      </c>
      <c r="D17" s="36">
        <v>499880060.26999998</v>
      </c>
      <c r="E17" s="52">
        <f t="shared" si="0"/>
        <v>2029063084.8600001</v>
      </c>
    </row>
    <row r="18" spans="1:5" ht="36" customHeight="1" x14ac:dyDescent="0.25">
      <c r="A18" s="41" t="s">
        <v>477</v>
      </c>
      <c r="B18" s="51" t="s">
        <v>478</v>
      </c>
      <c r="C18" s="36">
        <v>2528943145.1300001</v>
      </c>
      <c r="D18" s="36">
        <v>499880060.26999998</v>
      </c>
      <c r="E18" s="52">
        <f t="shared" si="0"/>
        <v>2029063084.8600001</v>
      </c>
    </row>
    <row r="19" spans="1:5" ht="33.75" customHeight="1" x14ac:dyDescent="0.25">
      <c r="A19" s="41" t="s">
        <v>479</v>
      </c>
      <c r="B19" s="51" t="s">
        <v>480</v>
      </c>
      <c r="C19" s="36">
        <v>2528943145.1300001</v>
      </c>
      <c r="D19" s="36">
        <v>499880060.26999998</v>
      </c>
      <c r="E19" s="52">
        <f t="shared" si="0"/>
        <v>2029063084.8600001</v>
      </c>
    </row>
    <row r="20" spans="1:5" ht="12.95" customHeight="1" x14ac:dyDescent="0.25">
      <c r="A20" s="45"/>
      <c r="B20" s="29"/>
      <c r="C20" s="46"/>
      <c r="D20" s="46"/>
      <c r="E20" s="14"/>
    </row>
    <row r="21" spans="1:5" ht="12.95" customHeight="1" x14ac:dyDescent="0.25">
      <c r="A21" s="5"/>
      <c r="B21" s="5"/>
      <c r="C21" s="7"/>
      <c r="D21" s="7"/>
    </row>
    <row r="22" spans="1:5" ht="18.75" x14ac:dyDescent="0.3">
      <c r="A22" s="77" t="s">
        <v>486</v>
      </c>
      <c r="B22" s="78"/>
      <c r="C22" s="78"/>
      <c r="D22" s="78"/>
      <c r="E22" s="78"/>
    </row>
  </sheetData>
  <mergeCells count="2">
    <mergeCell ref="A22:E22"/>
    <mergeCell ref="A2:D2"/>
  </mergeCells>
  <pageMargins left="0" right="0" top="0" bottom="0" header="0" footer="0"/>
  <pageSetup paperSize="9" scale="85" fitToWidth="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3122321&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D37CF4FF-AE23-448C-94B5-2DE57644820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Доходы</vt:lpstr>
      <vt:lpstr>Расходы</vt:lpstr>
      <vt:lpstr>Источники</vt:lpstr>
      <vt:lpstr>Доходы!Заголовки_для_печати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WIN-VI3L725SP54\Buh</dc:creator>
  <cp:lastModifiedBy>Buh</cp:lastModifiedBy>
  <cp:lastPrinted>2024-04-22T11:28:40Z</cp:lastPrinted>
  <dcterms:created xsi:type="dcterms:W3CDTF">2024-04-22T08:51:16Z</dcterms:created>
  <dcterms:modified xsi:type="dcterms:W3CDTF">2024-05-03T07:35:06Z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0503317G_20220101_2.xlsx</vt:lpwstr>
  </property>
  <property fmtid="{D5CDD505-2E9C-101B-9397-08002B2CF9AE}" pid="4" name="Версия клиента">
    <vt:lpwstr>20.2.0.37821 (.NET 4.7.2)</vt:lpwstr>
  </property>
  <property fmtid="{D5CDD505-2E9C-101B-9397-08002B2CF9AE}" pid="5" name="Версия базы">
    <vt:lpwstr>20.2.0.34012463</vt:lpwstr>
  </property>
  <property fmtid="{D5CDD505-2E9C-101B-9397-08002B2CF9AE}" pid="6" name="Тип сервера">
    <vt:lpwstr>MSSQL</vt:lpwstr>
  </property>
  <property fmtid="{D5CDD505-2E9C-101B-9397-08002B2CF9AE}" pid="7" name="Сервер">
    <vt:lpwstr>key</vt:lpwstr>
  </property>
  <property fmtid="{D5CDD505-2E9C-101B-9397-08002B2CF9AE}" pid="8" name="База">
    <vt:lpwstr>Svod_smart</vt:lpwstr>
  </property>
  <property fmtid="{D5CDD505-2E9C-101B-9397-08002B2CF9AE}" pid="9" name="Пользователь">
    <vt:lpwstr>rosh</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