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Доходы!$20:$21</definedName>
    <definedName name="_xlnm.Print_Titles" localSheetId="2">Источники!$1:$5</definedName>
    <definedName name="_xlnm.Print_Titles" localSheetId="1">Расходы!$1:$5</definedName>
  </definedNames>
  <calcPr calcId="144525"/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E20" i="4"/>
  <c r="E21" i="4"/>
  <c r="E22" i="4"/>
  <c r="E23" i="4"/>
  <c r="E24" i="4"/>
  <c r="E25" i="4"/>
  <c r="E6" i="4"/>
  <c r="E6" i="3"/>
  <c r="E24" i="2" l="1"/>
  <c r="E25" i="2"/>
  <c r="E26" i="2"/>
  <c r="E27" i="2"/>
  <c r="E28" i="2"/>
  <c r="E29" i="2"/>
  <c r="E30" i="2"/>
  <c r="E33" i="2"/>
  <c r="E34" i="2"/>
  <c r="E35" i="2"/>
  <c r="E36" i="2"/>
  <c r="E37" i="2"/>
  <c r="E38" i="2"/>
  <c r="E39" i="2"/>
  <c r="E40" i="2"/>
  <c r="E43" i="2"/>
  <c r="E44" i="2"/>
  <c r="E45" i="2"/>
  <c r="E46" i="2"/>
  <c r="E47" i="2"/>
  <c r="E48" i="2"/>
  <c r="E51" i="2"/>
  <c r="E52" i="2"/>
  <c r="E53" i="2"/>
  <c r="E54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8" i="2"/>
  <c r="E79" i="2"/>
  <c r="E80" i="2"/>
  <c r="E81" i="2"/>
  <c r="E82" i="2"/>
  <c r="E83" i="2"/>
  <c r="E84" i="2"/>
  <c r="E95" i="2"/>
  <c r="E96" i="2"/>
  <c r="E97" i="2"/>
  <c r="E98" i="2"/>
  <c r="E99" i="2"/>
  <c r="E100" i="2"/>
  <c r="E101" i="2"/>
  <c r="E102" i="2"/>
  <c r="E103" i="2"/>
  <c r="E104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8" i="2"/>
  <c r="E129" i="2"/>
  <c r="E130" i="2"/>
  <c r="E131" i="2"/>
  <c r="E132" i="2"/>
  <c r="E133" i="2"/>
  <c r="E134" i="2"/>
  <c r="E135" i="2"/>
  <c r="E142" i="2"/>
  <c r="E143" i="2"/>
  <c r="E144" i="2"/>
  <c r="E145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2" i="2"/>
  <c r="E173" i="2"/>
  <c r="E174" i="2"/>
  <c r="E175" i="2"/>
  <c r="E176" i="2"/>
  <c r="E177" i="2"/>
  <c r="E178" i="2"/>
  <c r="E179" i="2"/>
  <c r="E22" i="2"/>
</calcChain>
</file>

<file path=xl/sharedStrings.xml><?xml version="1.0" encoding="utf-8"?>
<sst xmlns="http://schemas.openxmlformats.org/spreadsheetml/2006/main" count="570" uniqueCount="485">
  <si>
    <t xml:space="preserve">                                                               1. Доходы бюджета</t>
  </si>
  <si>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</si>
  <si>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</si>
  <si>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</si>
  <si>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</si>
  <si>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</si>
  <si>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</si>
  <si>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Доходы бюджета - всего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</si>
  <si>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</si>
  <si>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</si>
  <si>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</si>
  <si>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</si>
  <si>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</si>
  <si>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</si>
  <si>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</si>
  <si>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</si>
  <si>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</si>
  <si>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</si>
  <si>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</si>
  <si>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</si>
  <si>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</si>
  <si>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</si>
  <si>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</si>
  <si>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</si>
  <si>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</si>
  <si>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</si>
  <si>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</si>
  <si>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</si>
  <si>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</si>
  <si>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</si>
  <si>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</si>
  <si>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</si>
  <si>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</si>
  <si>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</si>
  <si>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</si>
  <si>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</si>
  <si>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</si>
  <si>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</si>
  <si>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</si>
  <si>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</si>
  <si>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</si>
  <si>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</si>
  <si>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</si>
  <si>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</si>
  <si>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</si>
  <si>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</si>
  <si>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</si>
  <si>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</si>
  <si>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</si>
  <si>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</si>
  <si>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</si>
  <si>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</si>
  <si>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</si>
  <si>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</si>
  <si>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</si>
  <si>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</si>
  <si>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</si>
  <si>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</si>
  <si>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</si>
  <si>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</si>
  <si>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</si>
  <si>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</si>
  <si>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</si>
  <si>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</si>
  <si>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</si>
  <si>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</si>
  <si>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</si>
  <si>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</si>
  <si>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</si>
  <si>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</si>
  <si>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</si>
  <si>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</si>
  <si>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</si>
  <si>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</si>
  <si>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</si>
  <si>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</si>
  <si>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</si>
  <si>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</si>
  <si>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</si>
  <si>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</si>
  <si>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</si>
  <si>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</si>
  <si>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</si>
  <si>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</si>
  <si>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</si>
  <si>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</si>
  <si>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</si>
  <si>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</si>
  <si>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</si>
  <si>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</si>
  <si>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</si>
  <si>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</si>
  <si>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</si>
  <si>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</si>
  <si>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</si>
  <si>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</si>
  <si>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</si>
  <si>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</si>
  <si>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</si>
  <si>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</si>
  <si>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</si>
  <si>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</si>
  <si>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</si>
  <si>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</si>
  <si>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</si>
  <si>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</si>
  <si>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</si>
  <si>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 xml:space="preserve"> 000 1110908005 0000 120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</si>
  <si>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</si>
  <si>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</si>
  <si>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</si>
  <si>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</si>
  <si>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</si>
  <si>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</si>
  <si>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</si>
  <si>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</si>
  <si>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</si>
  <si>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</si>
  <si>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</si>
  <si>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</si>
  <si>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</si>
  <si>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</si>
  <si>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</si>
  <si>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</si>
  <si>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</si>
  <si>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</si>
  <si>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</si>
  <si>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</si>
  <si>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</si>
  <si>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</si>
  <si>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</si>
  <si>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</si>
  <si>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</si>
  <si>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</si>
  <si>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</si>
  <si>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</si>
  <si>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</si>
  <si>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</si>
  <si>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</si>
  <si>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</si>
  <si>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</si>
  <si>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</si>
  <si>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</si>
  <si>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</si>
  <si>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</si>
  <si>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</si>
  <si>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</si>
  <si>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</si>
  <si>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</si>
  <si>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</si>
  <si>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</si>
  <si>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</si>
  <si>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</si>
  <si>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</si>
  <si>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</si>
  <si>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</si>
  <si>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</si>
  <si>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</si>
  <si>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</si>
  <si>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</si>
  <si>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</si>
  <si>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</si>
  <si>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</si>
  <si>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</si>
  <si>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</si>
  <si>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</si>
  <si>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</si>
  <si>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</si>
  <si>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</si>
  <si>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</si>
  <si>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</si>
  <si>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</si>
  <si>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</si>
  <si>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</si>
  <si>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</si>
  <si>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</si>
  <si>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</si>
  <si>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</si>
  <si>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</si>
  <si>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</si>
  <si>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</si>
  <si>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</si>
  <si>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</si>
  <si>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</si>
  <si>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</si>
  <si>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</si>
  <si>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</si>
  <si>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</si>
  <si>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</si>
  <si>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</si>
  <si>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</si>
  <si>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</si>
  <si>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</si>
  <si>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</si>
  <si>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</si>
  <si>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</si>
  <si>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</si>
  <si>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</si>
  <si>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</si>
  <si>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</si>
  <si>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</si>
  <si>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</si>
  <si>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</si>
  <si>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</si>
  <si>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</si>
  <si>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</si>
  <si>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</si>
  <si>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</si>
  <si>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</si>
  <si>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</si>
  <si>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</si>
  <si>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</si>
  <si>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</si>
  <si>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</si>
  <si>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</si>
  <si>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</si>
  <si>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</si>
  <si>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</si>
  <si>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</si>
  <si>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</si>
  <si>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</si>
  <si>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</si>
  <si>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</si>
  <si>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</si>
  <si>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</si>
  <si>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</si>
  <si>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</si>
  <si>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</si>
  <si>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</si>
  <si>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</si>
  <si>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</si>
  <si>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</si>
  <si>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</si>
  <si>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</si>
  <si>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</si>
  <si>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</si>
  <si>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</si>
  <si>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</si>
  <si>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</si>
  <si>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</si>
  <si>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</si>
  <si>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000 2022509800 0000 150</t>
  </si>
  <si>
    <t xml:space="preserve">  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</si>
  <si>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000 2022509805 0000 150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</si>
  <si>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</si>
  <si>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</si>
  <si>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</si>
  <si>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</si>
  <si>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</si>
  <si>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</si>
  <si>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</si>
  <si>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</si>
  <si>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</si>
  <si>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</si>
  <si>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</si>
  <si>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</si>
  <si>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</si>
  <si>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</si>
  <si>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</si>
  <si>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</si>
  <si>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</si>
  <si>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</si>
  <si>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</si>
  <si>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</si>
  <si>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</si>
  <si>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</si>
  <si>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</si>
  <si>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</si>
  <si>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</si>
  <si>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</si>
  <si>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</si>
  <si>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</si>
  <si>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</si>
  <si>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</si>
  <si>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</si>
  <si>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</si>
  <si>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</si>
  <si>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</si>
  <si>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</si>
  <si>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</si>
  <si>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</si>
  <si>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</si>
  <si>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</si>
  <si>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</si>
  <si>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</si>
  <si>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</si>
  <si>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</si>
  <si>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</si>
  <si>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</si>
  <si>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</si>
  <si>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</si>
  <si>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</si>
  <si>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</si>
  <si>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</si>
  <si>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</si>
  <si>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</si>
  <si>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</si>
  <si>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</si>
  <si>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</si>
  <si>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</si>
  <si>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Межбюджетные трансферты, передаваемые бюджетам на создание виртуальных концертных залов</t>
  </si>
  <si>
    <t xml:space="preserve"> 000 2024545300 0000 150</t>
  </si>
  <si>
    <t xml:space="preserve">  Межбюджетные трансферты, передаваемые бюджетам муниципальных районов на создание виртуальных концертных залов</t>
  </si>
  <si>
    <t xml:space="preserve"> 000 2024545305 0000 150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</si>
  <si>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</si>
  <si>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000 2024900100 0000 150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</si>
  <si>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</si>
  <si>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</si>
  <si>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</si>
  <si>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</si>
  <si>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</si>
  <si>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</si>
  <si>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</si>
  <si>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</si>
  <si>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</si>
  <si>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</si>
  <si>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</si>
  <si>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</si>
  <si>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</si>
  <si>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</si>
  <si>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</si>
  <si>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</si>
  <si>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</si>
  <si>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</si>
  <si>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</si>
  <si>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</si>
  <si>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</si>
  <si>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</si>
  <si>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</si>
  <si>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</si>
  <si>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</si>
  <si>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</si>
  <si>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</si>
  <si>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</si>
  <si>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</si>
  <si>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</si>
  <si>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</si>
  <si>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</si>
  <si>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</si>
  <si>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</si>
  <si>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</si>
  <si>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</si>
  <si>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</si>
  <si>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</si>
  <si>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</si>
  <si>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</si>
  <si>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</si>
  <si>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</si>
  <si>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Обеспечение проведения выборов и референдумов
</t>
  </si>
  <si>
    <t xml:space="preserve"> 000 0107 0000000000 000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</si>
  <si>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</si>
  <si>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</si>
  <si>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</si>
  <si>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</si>
  <si>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НАЦИОНАЛЬНАЯ ОБОРОНА
</t>
  </si>
  <si>
    <t xml:space="preserve"> 000 0200 0000000000 000</t>
  </si>
  <si>
    <t xml:space="preserve">  
Мобилизационная подготовка экономики
</t>
  </si>
  <si>
    <t xml:space="preserve"> 000 0204 0000000000 000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</si>
  <si>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</si>
  <si>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</si>
  <si>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</si>
  <si>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</si>
  <si>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</si>
  <si>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</si>
  <si>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</si>
  <si>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</si>
  <si>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</si>
  <si>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</si>
  <si>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</si>
  <si>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</si>
  <si>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</si>
  <si>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</si>
  <si>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ЖИЛИЩНО-КОММУНАЛЬНОЕ ХОЗЯЙСТВО
</t>
  </si>
  <si>
    <t xml:space="preserve"> 000 0500 0000000000 000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</si>
  <si>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</si>
  <si>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</si>
  <si>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</si>
  <si>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</si>
  <si>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</si>
  <si>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</si>
  <si>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</si>
  <si>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</si>
  <si>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</si>
  <si>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</si>
  <si>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</si>
  <si>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</si>
  <si>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</si>
  <si>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</si>
  <si>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</si>
  <si>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</si>
  <si>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</si>
  <si>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</si>
  <si>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</si>
  <si>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</si>
  <si>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</si>
  <si>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</si>
  <si>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</si>
  <si>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</si>
  <si>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</si>
  <si>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</si>
  <si>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</si>
  <si>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</si>
  <si>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</si>
  <si>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</si>
  <si>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</si>
  <si>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</si>
  <si>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</si>
  <si>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</si>
  <si>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</si>
  <si>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</si>
  <si>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Другие вопросы в области социальной политики
</t>
  </si>
  <si>
    <t xml:space="preserve"> 000 1006 0000000000 000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</si>
  <si>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</si>
  <si>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</si>
  <si>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</si>
  <si>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</si>
  <si>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</si>
  <si>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</si>
  <si>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</si>
  <si>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</si>
  <si>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</si>
  <si>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</si>
  <si>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</si>
  <si>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</si>
  <si>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</si>
  <si>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</si>
  <si>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 
Прочие межбюджетные трансферты общего характера
</t>
  </si>
  <si>
    <t xml:space="preserve"> 000 1403 0000000000 000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</si>
  <si>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</si>
  <si>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</si>
  <si>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</si>
  <si>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</si>
  <si>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</si>
  <si>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</si>
  <si>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</si>
  <si>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</si>
  <si>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</si>
  <si>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</si>
  <si>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  
Предоставление бюджетных кредитов внутри страны в валюте Российской Федерации
</t>
  </si>
  <si>
    <t xml:space="preserve"> 000 0106050000 0000 500</t>
  </si>
  <si>
    <t xml:space="preserve">  
Предоставление бюджетных кредитов другим бюджетам бюджетной системы Российской Федерации в валюте Российской Федерации
</t>
  </si>
  <si>
    <t xml:space="preserve"> 000 0106050200 0000 500</t>
  </si>
  <si>
    <t xml:space="preserve">  
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</si>
  <si>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000 0106050205 0000 540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</si>
  <si>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</si>
  <si>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</si>
  <si>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</si>
  <si>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</si>
  <si>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</si>
  <si>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</si>
  <si>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</si>
  <si>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</si>
  <si>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</si>
  <si>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</si>
  <si>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</si>
  <si>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</si>
  <si>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</si>
  <si>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</si>
  <si>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</si>
  <si>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</si>
  <si>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</si>
  <si>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</si>
  <si>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</si>
  <si>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</si>
  <si>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</si>
  <si>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Уточненые бюджетные назначения</t>
  </si>
  <si>
    <t>Исполнено на 01.04.2023г</t>
  </si>
  <si>
    <t>Неисполненные назначения</t>
  </si>
  <si>
    <t xml:space="preserve">Приложение к постановлению администрации </t>
  </si>
  <si>
    <t xml:space="preserve">                                                 </t>
  </si>
  <si>
    <t>Россошанского муниципального района</t>
  </si>
  <si>
    <t xml:space="preserve">                                                     </t>
  </si>
  <si>
    <t xml:space="preserve">          Отчет об исполнении районного бюджета</t>
  </si>
  <si>
    <r>
      <t xml:space="preserve">Наименование органа, организующего исполнение бюджета: </t>
    </r>
    <r>
      <rPr>
        <sz val="12"/>
        <color indexed="8"/>
        <rFont val="Times New Roman"/>
        <family val="1"/>
        <charset val="204"/>
      </rPr>
      <t xml:space="preserve">отдел по финансам администрации Россошанского </t>
    </r>
  </si>
  <si>
    <r>
      <rPr>
        <sz val="8"/>
        <color rgb="FF000000"/>
        <rFont val="Times New Roman"/>
        <family val="1"/>
        <charset val="204"/>
      </rPr>
      <t>Наименование органа, организующего исполнение бюджета</t>
    </r>
    <r>
      <rPr>
        <sz val="12"/>
        <color rgb="FF000000"/>
        <rFont val="Times New Roman"/>
        <family val="1"/>
        <charset val="204"/>
      </rPr>
      <t xml:space="preserve">:  отдел по финансам администрации Россошанского </t>
    </r>
  </si>
  <si>
    <t>муниципального района</t>
  </si>
  <si>
    <r>
      <rPr>
        <sz val="8"/>
        <color rgb="FF000000"/>
        <rFont val="Times New Roman"/>
        <family val="1"/>
        <charset val="204"/>
      </rPr>
      <t>Наименование публично-правового образования</t>
    </r>
    <r>
      <rPr>
        <sz val="12"/>
        <color rgb="FF000000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 xml:space="preserve">Россошанский муниципальный район </t>
    </r>
  </si>
  <si>
    <r>
      <rPr>
        <sz val="8"/>
        <color rgb="FF000000"/>
        <rFont val="Times New Roman"/>
        <family val="1"/>
        <charset val="204"/>
      </rPr>
      <t>Периодичность</t>
    </r>
    <r>
      <rPr>
        <sz val="12"/>
        <color rgb="FF000000"/>
        <rFont val="Times New Roman"/>
        <family val="1"/>
        <charset val="204"/>
      </rPr>
      <t>:  квартальная</t>
    </r>
  </si>
  <si>
    <r>
      <rPr>
        <sz val="8"/>
        <color rgb="FF000000"/>
        <rFont val="Times New Roman"/>
        <family val="1"/>
        <charset val="204"/>
      </rPr>
      <t>Единица измерения</t>
    </r>
    <r>
      <rPr>
        <sz val="12"/>
        <color rgb="FF000000"/>
        <rFont val="Times New Roman"/>
        <family val="1"/>
        <charset val="204"/>
      </rPr>
      <t>:  руб.коп.</t>
    </r>
  </si>
  <si>
    <t>на 01 апреля 2023 года</t>
  </si>
  <si>
    <t>Уточненные бюджетные назначения</t>
  </si>
  <si>
    <t>Код по бюджетной классификации</t>
  </si>
  <si>
    <t>Исполнено на 01.04.2023г.</t>
  </si>
  <si>
    <t>Руководитель аппарата                                                                                                                                     И. М. Марков</t>
  </si>
  <si>
    <t>от  24.04. 2023г.     № 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</si>
</sst>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91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7" fillId="0" borderId="1" xfId="19" applyNumberFormat="1" applyProtection="1"/>
    <xf numFmtId="49" fontId="7" fillId="0" borderId="1" xfId="23" applyNumberFormat="1" applyProtection="1"/>
    <xf numFmtId="49" fontId="7" fillId="0" borderId="1" xfId="52" applyNumberFormat="1" applyProtection="1">
      <alignment horizontal="center"/>
    </xf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18" fillId="0" borderId="60" xfId="0" applyFont="1" applyBorder="1" applyAlignment="1" applyProtection="1">
      <alignment horizontal="center"/>
      <protection locked="0"/>
    </xf>
    <xf numFmtId="0" fontId="19" fillId="0" borderId="1" xfId="1" applyNumberFormat="1" applyFont="1" applyProtection="1"/>
    <xf numFmtId="0" fontId="20" fillId="0" borderId="1" xfId="1" applyNumberFormat="1" applyFont="1" applyProtection="1"/>
    <xf numFmtId="4" fontId="18" fillId="0" borderId="60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7" fillId="0" borderId="1" xfId="19" applyNumberFormat="1" applyFont="1" applyAlignment="1" applyProtection="1">
      <protection locked="0"/>
    </xf>
    <xf numFmtId="0" fontId="17" fillId="0" borderId="1" xfId="12" applyNumberFormat="1" applyFont="1" applyAlignment="1" applyProtection="1">
      <protection locked="0"/>
    </xf>
    <xf numFmtId="0" fontId="17" fillId="0" borderId="13" xfId="13" applyNumberFormat="1" applyFont="1" applyBorder="1" applyAlignment="1" applyProtection="1">
      <alignment horizontal="left"/>
      <protection locked="0"/>
    </xf>
    <xf numFmtId="49" fontId="17" fillId="0" borderId="13" xfId="38" applyNumberFormat="1" applyFont="1" applyBorder="1" applyAlignment="1" applyProtection="1">
      <protection locked="0"/>
    </xf>
    <xf numFmtId="49" fontId="17" fillId="0" borderId="1" xfId="34" applyNumberFormat="1" applyFont="1" applyBorder="1" applyAlignment="1" applyProtection="1">
      <protection locked="0"/>
    </xf>
    <xf numFmtId="49" fontId="17" fillId="0" borderId="1" xfId="29" applyNumberFormat="1" applyFont="1" applyBorder="1" applyProtection="1">
      <alignment horizontal="center"/>
      <protection locked="0"/>
    </xf>
    <xf numFmtId="0" fontId="17" fillId="0" borderId="1" xfId="19" applyNumberFormat="1" applyFont="1" applyAlignment="1" applyProtection="1">
      <alignment horizontal="left"/>
      <protection locked="0"/>
    </xf>
    <xf numFmtId="49" fontId="17" fillId="0" borderId="1" xfId="48" applyNumberFormat="1" applyFont="1" applyBorder="1" applyAlignment="1" applyProtection="1">
      <protection locked="0"/>
    </xf>
    <xf numFmtId="49" fontId="17" fillId="0" borderId="1" xfId="3" applyNumberFormat="1" applyFont="1" applyBorder="1" applyAlignment="1" applyProtection="1">
      <alignment horizontal="right"/>
      <protection locked="0"/>
    </xf>
    <xf numFmtId="49" fontId="17" fillId="0" borderId="1" xfId="32" applyNumberFormat="1" applyFont="1" applyBorder="1" applyProtection="1">
      <alignment horizontal="center"/>
      <protection locked="0"/>
    </xf>
    <xf numFmtId="0" fontId="7" fillId="0" borderId="1" xfId="57" applyNumberFormat="1" applyBorder="1" applyProtection="1"/>
    <xf numFmtId="0" fontId="0" fillId="0" borderId="1" xfId="0" applyBorder="1" applyProtection="1">
      <protection locked="0"/>
    </xf>
    <xf numFmtId="49" fontId="17" fillId="0" borderId="60" xfId="35" applyNumberFormat="1" applyFont="1" applyBorder="1" applyAlignment="1" applyProtection="1">
      <alignment horizontal="center" wrapText="1"/>
    </xf>
    <xf numFmtId="49" fontId="17" fillId="0" borderId="60" xfId="38" applyNumberFormat="1" applyFont="1" applyBorder="1" applyAlignment="1" applyProtection="1">
      <alignment horizontal="center" wrapText="1"/>
    </xf>
    <xf numFmtId="0" fontId="17" fillId="0" borderId="60" xfId="39" applyNumberFormat="1" applyFont="1" applyBorder="1" applyProtection="1">
      <alignment horizontal="left" wrapText="1"/>
    </xf>
    <xf numFmtId="49" fontId="17" fillId="0" borderId="60" xfId="41" applyNumberFormat="1" applyFont="1" applyBorder="1" applyProtection="1">
      <alignment horizontal="center"/>
    </xf>
    <xf numFmtId="4" fontId="17" fillId="0" borderId="60" xfId="42" applyNumberFormat="1" applyFont="1" applyBorder="1" applyProtection="1">
      <alignment horizontal="right"/>
    </xf>
    <xf numFmtId="0" fontId="17" fillId="0" borderId="60" xfId="46" applyNumberFormat="1" applyFont="1" applyBorder="1" applyProtection="1">
      <alignment horizontal="left" wrapText="1" indent="1"/>
    </xf>
    <xf numFmtId="49" fontId="17" fillId="0" borderId="60" xfId="48" applyNumberFormat="1" applyFont="1" applyBorder="1" applyProtection="1">
      <alignment horizontal="center"/>
    </xf>
    <xf numFmtId="0" fontId="17" fillId="0" borderId="60" xfId="53" applyNumberFormat="1" applyFont="1" applyBorder="1" applyAlignment="1" applyProtection="1">
      <alignment vertical="top" wrapText="1"/>
    </xf>
    <xf numFmtId="49" fontId="17" fillId="0" borderId="60" xfId="55" applyNumberFormat="1" applyFont="1" applyBorder="1" applyProtection="1">
      <alignment horizontal="center"/>
    </xf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49" fontId="17" fillId="0" borderId="60" xfId="35" applyNumberFormat="1" applyFont="1" applyBorder="1" applyProtection="1">
      <alignment horizontal="center" vertical="center" wrapText="1"/>
    </xf>
    <xf numFmtId="49" fontId="17" fillId="0" borderId="60" xfId="38" applyNumberFormat="1" applyFont="1" applyBorder="1" applyProtection="1">
      <alignment horizontal="center" vertical="center" wrapText="1"/>
    </xf>
    <xf numFmtId="0" fontId="17" fillId="0" borderId="60" xfId="7" applyNumberFormat="1" applyFont="1" applyBorder="1" applyProtection="1"/>
    <xf numFmtId="0" fontId="17" fillId="0" borderId="60" xfId="65" applyNumberFormat="1" applyFont="1" applyBorder="1" applyProtection="1">
      <alignment horizontal="left" wrapText="1"/>
    </xf>
    <xf numFmtId="49" fontId="17" fillId="0" borderId="60" xfId="66" applyNumberFormat="1" applyFont="1" applyBorder="1" applyProtection="1">
      <alignment horizontal="center" wrapText="1"/>
    </xf>
    <xf numFmtId="4" fontId="17" fillId="0" borderId="60" xfId="67" applyNumberFormat="1" applyFont="1" applyBorder="1" applyProtection="1">
      <alignment horizontal="right"/>
    </xf>
    <xf numFmtId="49" fontId="17" fillId="0" borderId="60" xfId="76" applyNumberFormat="1" applyFont="1" applyBorder="1" applyProtection="1">
      <alignment horizontal="center" wrapText="1"/>
    </xf>
    <xf numFmtId="4" fontId="17" fillId="0" borderId="60" xfId="77" applyNumberFormat="1" applyFont="1" applyBorder="1" applyProtection="1">
      <alignment horizontal="right"/>
    </xf>
    <xf numFmtId="4" fontId="17" fillId="0" borderId="60" xfId="7" applyNumberFormat="1" applyFont="1" applyBorder="1" applyProtection="1"/>
    <xf numFmtId="0" fontId="17" fillId="0" borderId="60" xfId="53" applyNumberFormat="1" applyFont="1" applyBorder="1" applyAlignment="1" applyProtection="1">
      <alignment vertical="center" wrapText="1"/>
    </xf>
    <xf numFmtId="0" fontId="17" fillId="0" borderId="60" xfId="53" applyNumberFormat="1" applyFont="1" applyBorder="1" applyAlignment="1" applyProtection="1">
      <alignment horizontal="left" vertical="center" wrapText="1"/>
    </xf>
    <xf numFmtId="0" fontId="25" fillId="0" borderId="60" xfId="74" applyNumberFormat="1" applyFont="1" applyBorder="1" applyAlignment="1" applyProtection="1">
      <alignment horizontal="left" vertical="center" wrapText="1"/>
    </xf>
    <xf numFmtId="0" fontId="1" fillId="0" borderId="1" xfId="83" applyNumberFormat="1" applyBorder="1" applyProtection="1"/>
    <xf numFmtId="0" fontId="7" fillId="0" borderId="1" xfId="64" applyNumberFormat="1" applyBorder="1" applyProtection="1"/>
    <xf numFmtId="0" fontId="4" fillId="0" borderId="1" xfId="97" applyNumberFormat="1" applyBorder="1" applyProtection="1"/>
    <xf numFmtId="0" fontId="4" fillId="0" borderId="1" xfId="80" applyNumberFormat="1" applyBorder="1" applyProtection="1"/>
    <xf numFmtId="0" fontId="5" fillId="0" borderId="1" xfId="34" applyNumberFormat="1" applyBorder="1" applyProtection="1"/>
    <xf numFmtId="49" fontId="17" fillId="0" borderId="60" xfId="35" applyNumberFormat="1" applyFont="1" applyBorder="1" applyAlignment="1" applyProtection="1">
      <alignment horizontal="center" vertical="center" wrapText="1"/>
    </xf>
    <xf numFmtId="49" fontId="17" fillId="0" borderId="60" xfId="38" applyNumberFormat="1" applyFont="1" applyBorder="1" applyAlignment="1" applyProtection="1">
      <alignment horizontal="center" vertical="center" wrapText="1"/>
    </xf>
    <xf numFmtId="0" fontId="17" fillId="0" borderId="60" xfId="7" applyNumberFormat="1" applyFont="1" applyBorder="1" applyAlignment="1" applyProtection="1">
      <alignment horizontal="center" vertical="center"/>
    </xf>
    <xf numFmtId="0" fontId="17" fillId="0" borderId="60" xfId="89" applyNumberFormat="1" applyFont="1" applyBorder="1" applyProtection="1"/>
    <xf numFmtId="49" fontId="17" fillId="0" borderId="60" xfId="85" applyNumberFormat="1" applyFont="1" applyBorder="1" applyProtection="1">
      <alignment horizontal="center"/>
    </xf>
    <xf numFmtId="49" fontId="25" fillId="0" borderId="60" xfId="35" applyFont="1" applyBorder="1" applyAlignment="1">
      <alignment vertical="center" wrapText="1"/>
    </xf>
    <xf numFmtId="49" fontId="25" fillId="0" borderId="60" xfId="35" applyNumberFormat="1" applyFont="1" applyBorder="1" applyAlignment="1" applyProtection="1">
      <alignment vertical="center" wrapText="1"/>
    </xf>
    <xf numFmtId="49" fontId="25" fillId="0" borderId="60" xfId="37" applyNumberFormat="1" applyFont="1" applyBorder="1" applyAlignment="1" applyProtection="1">
      <alignment vertical="center" wrapText="1"/>
    </xf>
    <xf numFmtId="0" fontId="25" fillId="0" borderId="60" xfId="7" applyNumberFormat="1" applyFont="1" applyBorder="1" applyAlignment="1" applyProtection="1">
      <alignment vertical="center" wrapText="1"/>
    </xf>
    <xf numFmtId="49" fontId="25" fillId="0" borderId="60" xfId="35" applyFont="1" applyBorder="1">
      <alignment horizontal="center" vertical="center" wrapText="1"/>
    </xf>
    <xf numFmtId="49" fontId="25" fillId="0" borderId="60" xfId="37" applyNumberFormat="1" applyFont="1" applyBorder="1" applyProtection="1">
      <alignment horizontal="center" vertical="center" wrapText="1"/>
    </xf>
    <xf numFmtId="0" fontId="22" fillId="0" borderId="60" xfId="0" applyFont="1" applyBorder="1" applyAlignment="1" applyProtection="1">
      <alignment vertical="center" wrapText="1"/>
      <protection locked="0"/>
    </xf>
    <xf numFmtId="0" fontId="17" fillId="0" borderId="60" xfId="65" applyNumberFormat="1" applyFont="1" applyBorder="1" applyAlignment="1" applyProtection="1">
      <alignment vertical="top" wrapText="1"/>
    </xf>
    <xf numFmtId="0" fontId="17" fillId="0" borderId="60" xfId="86" applyNumberFormat="1" applyFont="1" applyBorder="1" applyAlignment="1" applyProtection="1">
      <alignment vertical="top" wrapText="1"/>
    </xf>
    <xf numFmtId="0" fontId="17" fillId="0" borderId="60" xfId="91" applyNumberFormat="1" applyFont="1" applyBorder="1" applyAlignment="1" applyProtection="1">
      <alignment vertical="center" wrapText="1"/>
    </xf>
    <xf numFmtId="0" fontId="25" fillId="0" borderId="60" xfId="83" applyNumberFormat="1" applyFont="1" applyBorder="1" applyAlignment="1" applyProtection="1">
      <alignment vertical="center"/>
    </xf>
    <xf numFmtId="0" fontId="25" fillId="0" borderId="60" xfId="64" applyNumberFormat="1" applyFont="1" applyBorder="1" applyAlignment="1" applyProtection="1">
      <alignment vertical="center" wrapText="1"/>
    </xf>
    <xf numFmtId="49" fontId="25" fillId="0" borderId="60" xfId="63" applyNumberFormat="1" applyFont="1" applyBorder="1" applyAlignment="1" applyProtection="1">
      <alignment vertical="center" wrapText="1"/>
    </xf>
    <xf numFmtId="0" fontId="25" fillId="0" borderId="60" xfId="5" applyNumberFormat="1" applyFont="1" applyBorder="1" applyAlignment="1" applyProtection="1">
      <alignment vertical="center" wrapText="1"/>
    </xf>
    <xf numFmtId="0" fontId="17" fillId="0" borderId="60" xfId="7" applyNumberFormat="1" applyFont="1" applyBorder="1" applyAlignment="1" applyProtection="1">
      <alignment horizontal="center"/>
    </xf>
    <xf numFmtId="0" fontId="18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17" fillId="0" borderId="1" xfId="19" applyNumberFormat="1" applyFont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/>
    <xf numFmtId="0" fontId="19" fillId="0" borderId="1" xfId="82" applyNumberFormat="1" applyFont="1" applyAlignment="1" applyProtection="1">
      <alignment horizontal="center" wrapText="1"/>
    </xf>
    <xf numFmtId="0" fontId="19" fillId="0" borderId="1" xfId="82" applyFont="1" applyAlignment="1">
      <alignment horizontal="center" wrapText="1"/>
    </xf>
    <xf numFmtId="0" fontId="26" fillId="0" borderId="0" xfId="0" applyFont="1" applyAlignment="1"/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topLeftCell="A163" zoomScale="70" zoomScaleNormal="70" zoomScaleSheetLayoutView="70" zoomScalePageLayoutView="70" workbookViewId="0">
      <selection activeCell="A180" sqref="A180"/>
    </sheetView>
  </sheetViews>
  <sheetFormatPr defaultRowHeight="15" x14ac:dyDescent="0.25"/>
  <cols>
    <col min="1" max="1" width="48.5703125" style="1" customWidth="1"/>
    <col min="2" max="2" width="27.7109375" style="1" customWidth="1"/>
    <col min="3" max="3" width="18.85546875" style="1" customWidth="1"/>
    <col min="4" max="4" width="16.42578125" style="1" customWidth="1"/>
    <col min="5" max="5" width="19" style="1" customWidth="1"/>
    <col min="6" max="16384" width="9.140625" style="1"/>
  </cols>
  <sheetData>
    <row r="1" spans="1:5" ht="0.75" customHeight="1" x14ac:dyDescent="0.25"/>
    <row r="2" spans="1:5" hidden="1" x14ac:dyDescent="0.25"/>
    <row r="4" spans="1:5" ht="15.75" x14ac:dyDescent="0.25">
      <c r="A4" s="15"/>
      <c r="B4" s="16"/>
      <c r="C4" s="80" t="s">
        <v>468</v>
      </c>
      <c r="D4" s="80"/>
      <c r="E4" s="80"/>
    </row>
    <row r="5" spans="1:5" ht="15.75" x14ac:dyDescent="0.25">
      <c r="A5" s="15"/>
      <c r="B5" s="17" t="s">
        <v>469</v>
      </c>
      <c r="C5" s="17" t="s">
        <v>470</v>
      </c>
      <c r="D5" s="17"/>
      <c r="E5" s="17"/>
    </row>
    <row r="6" spans="1:5" ht="15.75" x14ac:dyDescent="0.25">
      <c r="A6" s="15"/>
      <c r="B6" s="17" t="s">
        <v>471</v>
      </c>
      <c r="C6" s="81" t="s">
        <v>484</v>
      </c>
      <c r="D6" s="82"/>
      <c r="E6" s="82"/>
    </row>
    <row r="7" spans="1:5" ht="8.25" customHeight="1" x14ac:dyDescent="0.25">
      <c r="A7" s="15"/>
      <c r="B7" s="15"/>
      <c r="C7" s="15"/>
      <c r="D7" s="15"/>
      <c r="E7" s="15"/>
    </row>
    <row r="8" spans="1:5" ht="20.25" x14ac:dyDescent="0.3">
      <c r="A8" s="83" t="s">
        <v>472</v>
      </c>
      <c r="B8" s="83"/>
      <c r="C8" s="83"/>
      <c r="D8" s="83"/>
      <c r="E8" s="83"/>
    </row>
    <row r="9" spans="1:5" ht="20.25" x14ac:dyDescent="0.3">
      <c r="A9" s="18"/>
      <c r="B9" s="19" t="s">
        <v>479</v>
      </c>
      <c r="C9" s="18"/>
      <c r="D9" s="18"/>
      <c r="E9" s="18"/>
    </row>
    <row r="10" spans="1:5" ht="15.75" x14ac:dyDescent="0.25">
      <c r="A10" s="15"/>
      <c r="B10" s="15"/>
      <c r="C10" s="15"/>
      <c r="D10" s="15"/>
      <c r="E10" s="15"/>
    </row>
    <row r="11" spans="1:5" ht="15.75" x14ac:dyDescent="0.25">
      <c r="A11" s="20" t="s">
        <v>473</v>
      </c>
      <c r="B11" s="20"/>
      <c r="C11" s="20"/>
      <c r="D11" s="20"/>
      <c r="E11" s="20"/>
    </row>
    <row r="12" spans="1:5" ht="15.75" x14ac:dyDescent="0.25">
      <c r="A12" s="20"/>
      <c r="B12" s="20"/>
      <c r="C12" s="20"/>
      <c r="D12" s="20"/>
      <c r="E12" s="20"/>
    </row>
    <row r="13" spans="1:5" ht="15.75" x14ac:dyDescent="0.25">
      <c r="A13" s="84" t="s">
        <v>474</v>
      </c>
      <c r="B13" s="84"/>
      <c r="C13" s="84"/>
      <c r="D13" s="84"/>
      <c r="E13" s="84"/>
    </row>
    <row r="14" spans="1:5" ht="15.75" x14ac:dyDescent="0.25">
      <c r="A14" s="85" t="s">
        <v>475</v>
      </c>
      <c r="B14" s="85"/>
      <c r="C14" s="85"/>
      <c r="D14" s="85"/>
      <c r="E14" s="85"/>
    </row>
    <row r="15" spans="1:5" ht="15.75" x14ac:dyDescent="0.25">
      <c r="A15" s="84" t="s">
        <v>476</v>
      </c>
      <c r="B15" s="84"/>
      <c r="C15" s="84"/>
      <c r="D15" s="84"/>
      <c r="E15" s="84"/>
    </row>
    <row r="16" spans="1:5" ht="15.75" x14ac:dyDescent="0.25">
      <c r="A16" s="21" t="s">
        <v>477</v>
      </c>
      <c r="B16" s="22"/>
      <c r="C16" s="23"/>
      <c r="D16" s="24"/>
      <c r="E16" s="25"/>
    </row>
    <row r="17" spans="1:5" ht="15.75" x14ac:dyDescent="0.25">
      <c r="A17" s="26" t="s">
        <v>478</v>
      </c>
      <c r="B17" s="26"/>
      <c r="C17" s="27"/>
      <c r="D17" s="28"/>
      <c r="E17" s="29"/>
    </row>
    <row r="18" spans="1:5" ht="24.75" customHeight="1" x14ac:dyDescent="0.25">
      <c r="A18" s="13" t="s">
        <v>0</v>
      </c>
      <c r="B18" s="4"/>
      <c r="C18" s="6"/>
      <c r="D18" s="2"/>
    </row>
    <row r="19" spans="1:5" ht="24.75" customHeight="1" x14ac:dyDescent="0.25">
      <c r="A19" s="13"/>
      <c r="B19" s="4"/>
      <c r="C19" s="6"/>
      <c r="D19" s="2"/>
    </row>
    <row r="20" spans="1:5" ht="63" customHeight="1" x14ac:dyDescent="0.25">
      <c r="A20" s="69" t="s">
        <v>2</v>
      </c>
      <c r="B20" s="69" t="s">
        <v>1</v>
      </c>
      <c r="C20" s="70" t="s">
        <v>465</v>
      </c>
      <c r="D20" s="70" t="s">
        <v>466</v>
      </c>
      <c r="E20" s="71" t="s">
        <v>467</v>
      </c>
    </row>
    <row r="21" spans="1:5" ht="26.25" customHeight="1" x14ac:dyDescent="0.25">
      <c r="A21" s="32" t="s">
        <v>3</v>
      </c>
      <c r="B21" s="32" t="s">
        <v>4</v>
      </c>
      <c r="C21" s="33" t="s">
        <v>5</v>
      </c>
      <c r="D21" s="33" t="s">
        <v>6</v>
      </c>
      <c r="E21" s="11">
        <v>5</v>
      </c>
    </row>
    <row r="22" spans="1:5" ht="21.75" customHeight="1" x14ac:dyDescent="0.25">
      <c r="A22" s="34" t="s">
        <v>7</v>
      </c>
      <c r="B22" s="35" t="s">
        <v>8</v>
      </c>
      <c r="C22" s="36">
        <v>2291859849.02</v>
      </c>
      <c r="D22" s="36">
        <v>563043813.10000002</v>
      </c>
      <c r="E22" s="14">
        <f>C22-D22</f>
        <v>1728816035.9200001</v>
      </c>
    </row>
    <row r="23" spans="1:5" ht="15" customHeight="1" x14ac:dyDescent="0.25">
      <c r="A23" s="37" t="s">
        <v>10</v>
      </c>
      <c r="B23" s="38"/>
      <c r="C23" s="38"/>
      <c r="D23" s="38"/>
      <c r="E23" s="14"/>
    </row>
    <row r="24" spans="1:5" ht="15.75" x14ac:dyDescent="0.25">
      <c r="A24" s="39" t="s">
        <v>11</v>
      </c>
      <c r="B24" s="40" t="s">
        <v>12</v>
      </c>
      <c r="C24" s="36">
        <v>781863000</v>
      </c>
      <c r="D24" s="36">
        <v>185448070.93000001</v>
      </c>
      <c r="E24" s="14">
        <f t="shared" ref="E24:E84" si="0">C24-D24</f>
        <v>596414929.06999993</v>
      </c>
    </row>
    <row r="25" spans="1:5" ht="22.5" customHeight="1" x14ac:dyDescent="0.25">
      <c r="A25" s="39" t="s">
        <v>13</v>
      </c>
      <c r="B25" s="40" t="s">
        <v>14</v>
      </c>
      <c r="C25" s="36">
        <v>587500000</v>
      </c>
      <c r="D25" s="36">
        <v>111508465.70999999</v>
      </c>
      <c r="E25" s="14">
        <f t="shared" si="0"/>
        <v>475991534.29000002</v>
      </c>
    </row>
    <row r="26" spans="1:5" ht="23.25" customHeight="1" x14ac:dyDescent="0.25">
      <c r="A26" s="39" t="s">
        <v>15</v>
      </c>
      <c r="B26" s="40" t="s">
        <v>16</v>
      </c>
      <c r="C26" s="36">
        <v>587500000</v>
      </c>
      <c r="D26" s="36">
        <v>111508465.70999999</v>
      </c>
      <c r="E26" s="14">
        <f t="shared" si="0"/>
        <v>475991534.29000002</v>
      </c>
    </row>
    <row r="27" spans="1:5" ht="127.5" customHeight="1" x14ac:dyDescent="0.25">
      <c r="A27" s="39" t="s">
        <v>17</v>
      </c>
      <c r="B27" s="40" t="s">
        <v>18</v>
      </c>
      <c r="C27" s="36">
        <v>562300000</v>
      </c>
      <c r="D27" s="36">
        <v>107739909.67</v>
      </c>
      <c r="E27" s="14">
        <f t="shared" si="0"/>
        <v>454560090.32999998</v>
      </c>
    </row>
    <row r="28" spans="1:5" ht="145.5" customHeight="1" x14ac:dyDescent="0.25">
      <c r="A28" s="39" t="s">
        <v>19</v>
      </c>
      <c r="B28" s="40" t="s">
        <v>20</v>
      </c>
      <c r="C28" s="36">
        <v>2300000</v>
      </c>
      <c r="D28" s="36">
        <v>111609.21</v>
      </c>
      <c r="E28" s="14">
        <f t="shared" si="0"/>
        <v>2188390.79</v>
      </c>
    </row>
    <row r="29" spans="1:5" ht="63" x14ac:dyDescent="0.25">
      <c r="A29" s="39" t="s">
        <v>21</v>
      </c>
      <c r="B29" s="40" t="s">
        <v>22</v>
      </c>
      <c r="C29" s="36">
        <v>5900000</v>
      </c>
      <c r="D29" s="36">
        <v>-75888.87</v>
      </c>
      <c r="E29" s="14">
        <f t="shared" si="0"/>
        <v>5975888.8700000001</v>
      </c>
    </row>
    <row r="30" spans="1:5" ht="176.25" customHeight="1" x14ac:dyDescent="0.25">
      <c r="A30" s="39" t="s">
        <v>23</v>
      </c>
      <c r="B30" s="40" t="s">
        <v>24</v>
      </c>
      <c r="C30" s="36">
        <v>17000000</v>
      </c>
      <c r="D30" s="36">
        <v>782528.08</v>
      </c>
      <c r="E30" s="14">
        <f t="shared" si="0"/>
        <v>16217471.92</v>
      </c>
    </row>
    <row r="31" spans="1:5" ht="68.25" customHeight="1" x14ac:dyDescent="0.25">
      <c r="A31" s="39" t="s">
        <v>25</v>
      </c>
      <c r="B31" s="40" t="s">
        <v>26</v>
      </c>
      <c r="C31" s="36" t="s">
        <v>9</v>
      </c>
      <c r="D31" s="36">
        <v>1189063.82</v>
      </c>
      <c r="E31" s="14"/>
    </row>
    <row r="32" spans="1:5" ht="63" customHeight="1" x14ac:dyDescent="0.25">
      <c r="A32" s="39" t="s">
        <v>27</v>
      </c>
      <c r="B32" s="40" t="s">
        <v>28</v>
      </c>
      <c r="C32" s="36" t="s">
        <v>9</v>
      </c>
      <c r="D32" s="36">
        <v>1761243.8</v>
      </c>
      <c r="E32" s="14"/>
    </row>
    <row r="33" spans="1:5" ht="47.25" x14ac:dyDescent="0.25">
      <c r="A33" s="39" t="s">
        <v>29</v>
      </c>
      <c r="B33" s="40" t="s">
        <v>30</v>
      </c>
      <c r="C33" s="36">
        <v>32756000</v>
      </c>
      <c r="D33" s="36">
        <v>8806689.6500000004</v>
      </c>
      <c r="E33" s="14">
        <f t="shared" si="0"/>
        <v>23949310.350000001</v>
      </c>
    </row>
    <row r="34" spans="1:5" ht="47.25" x14ac:dyDescent="0.25">
      <c r="A34" s="39" t="s">
        <v>31</v>
      </c>
      <c r="B34" s="40" t="s">
        <v>32</v>
      </c>
      <c r="C34" s="36">
        <v>32756000</v>
      </c>
      <c r="D34" s="36">
        <v>8806689.6500000004</v>
      </c>
      <c r="E34" s="14">
        <f t="shared" si="0"/>
        <v>23949310.350000001</v>
      </c>
    </row>
    <row r="35" spans="1:5" ht="94.5" x14ac:dyDescent="0.25">
      <c r="A35" s="39" t="s">
        <v>33</v>
      </c>
      <c r="B35" s="40" t="s">
        <v>34</v>
      </c>
      <c r="C35" s="36">
        <v>15050000</v>
      </c>
      <c r="D35" s="36">
        <v>4527340.24</v>
      </c>
      <c r="E35" s="14">
        <f t="shared" si="0"/>
        <v>10522659.76</v>
      </c>
    </row>
    <row r="36" spans="1:5" ht="157.5" x14ac:dyDescent="0.25">
      <c r="A36" s="39" t="s">
        <v>35</v>
      </c>
      <c r="B36" s="40" t="s">
        <v>36</v>
      </c>
      <c r="C36" s="36">
        <v>15050000</v>
      </c>
      <c r="D36" s="36">
        <v>4527340.24</v>
      </c>
      <c r="E36" s="14">
        <f t="shared" si="0"/>
        <v>10522659.76</v>
      </c>
    </row>
    <row r="37" spans="1:5" ht="113.25" customHeight="1" x14ac:dyDescent="0.25">
      <c r="A37" s="39" t="s">
        <v>37</v>
      </c>
      <c r="B37" s="40" t="s">
        <v>38</v>
      </c>
      <c r="C37" s="36">
        <v>100000</v>
      </c>
      <c r="D37" s="36">
        <v>18580.830000000002</v>
      </c>
      <c r="E37" s="14">
        <f t="shared" si="0"/>
        <v>81419.17</v>
      </c>
    </row>
    <row r="38" spans="1:5" ht="176.25" customHeight="1" x14ac:dyDescent="0.25">
      <c r="A38" s="39" t="s">
        <v>39</v>
      </c>
      <c r="B38" s="40" t="s">
        <v>40</v>
      </c>
      <c r="C38" s="36">
        <v>100000</v>
      </c>
      <c r="D38" s="36">
        <v>18580.830000000002</v>
      </c>
      <c r="E38" s="14">
        <f t="shared" si="0"/>
        <v>81419.17</v>
      </c>
    </row>
    <row r="39" spans="1:5" ht="98.25" customHeight="1" x14ac:dyDescent="0.25">
      <c r="A39" s="39" t="s">
        <v>41</v>
      </c>
      <c r="B39" s="40" t="s">
        <v>42</v>
      </c>
      <c r="C39" s="36">
        <v>17606000</v>
      </c>
      <c r="D39" s="36">
        <v>4840923.8099999996</v>
      </c>
      <c r="E39" s="14">
        <f t="shared" si="0"/>
        <v>12765076.190000001</v>
      </c>
    </row>
    <row r="40" spans="1:5" ht="157.5" customHeight="1" x14ac:dyDescent="0.25">
      <c r="A40" s="39" t="s">
        <v>43</v>
      </c>
      <c r="B40" s="40" t="s">
        <v>44</v>
      </c>
      <c r="C40" s="36">
        <v>17606000</v>
      </c>
      <c r="D40" s="36">
        <v>4840923.8099999996</v>
      </c>
      <c r="E40" s="14">
        <f t="shared" si="0"/>
        <v>12765076.190000001</v>
      </c>
    </row>
    <row r="41" spans="1:5" ht="94.5" x14ac:dyDescent="0.25">
      <c r="A41" s="39" t="s">
        <v>45</v>
      </c>
      <c r="B41" s="40" t="s">
        <v>46</v>
      </c>
      <c r="C41" s="36" t="s">
        <v>9</v>
      </c>
      <c r="D41" s="36">
        <v>-580155.23</v>
      </c>
      <c r="E41" s="14"/>
    </row>
    <row r="42" spans="1:5" ht="160.5" customHeight="1" x14ac:dyDescent="0.25">
      <c r="A42" s="39" t="s">
        <v>47</v>
      </c>
      <c r="B42" s="40" t="s">
        <v>48</v>
      </c>
      <c r="C42" s="36" t="s">
        <v>9</v>
      </c>
      <c r="D42" s="36">
        <v>-580155.23</v>
      </c>
      <c r="E42" s="14"/>
    </row>
    <row r="43" spans="1:5" ht="23.25" customHeight="1" x14ac:dyDescent="0.25">
      <c r="A43" s="39" t="s">
        <v>49</v>
      </c>
      <c r="B43" s="40" t="s">
        <v>50</v>
      </c>
      <c r="C43" s="36">
        <v>54308000</v>
      </c>
      <c r="D43" s="36">
        <v>16049467.140000001</v>
      </c>
      <c r="E43" s="14">
        <f t="shared" si="0"/>
        <v>38258532.859999999</v>
      </c>
    </row>
    <row r="44" spans="1:5" ht="31.5" x14ac:dyDescent="0.25">
      <c r="A44" s="39" t="s">
        <v>51</v>
      </c>
      <c r="B44" s="40" t="s">
        <v>52</v>
      </c>
      <c r="C44" s="36">
        <v>23850000</v>
      </c>
      <c r="D44" s="36">
        <v>3758040.77</v>
      </c>
      <c r="E44" s="14">
        <f t="shared" si="0"/>
        <v>20091959.23</v>
      </c>
    </row>
    <row r="45" spans="1:5" ht="47.25" x14ac:dyDescent="0.25">
      <c r="A45" s="39" t="s">
        <v>53</v>
      </c>
      <c r="B45" s="40" t="s">
        <v>54</v>
      </c>
      <c r="C45" s="36">
        <v>16500000</v>
      </c>
      <c r="D45" s="36">
        <v>2122699.81</v>
      </c>
      <c r="E45" s="14">
        <f t="shared" si="0"/>
        <v>14377300.189999999</v>
      </c>
    </row>
    <row r="46" spans="1:5" ht="47.25" x14ac:dyDescent="0.25">
      <c r="A46" s="39" t="s">
        <v>53</v>
      </c>
      <c r="B46" s="40" t="s">
        <v>55</v>
      </c>
      <c r="C46" s="36">
        <v>16500000</v>
      </c>
      <c r="D46" s="36">
        <v>2122699.81</v>
      </c>
      <c r="E46" s="14">
        <f t="shared" si="0"/>
        <v>14377300.189999999</v>
      </c>
    </row>
    <row r="47" spans="1:5" ht="63" x14ac:dyDescent="0.25">
      <c r="A47" s="39" t="s">
        <v>56</v>
      </c>
      <c r="B47" s="40" t="s">
        <v>57</v>
      </c>
      <c r="C47" s="36">
        <v>7350000</v>
      </c>
      <c r="D47" s="36">
        <v>1635340.96</v>
      </c>
      <c r="E47" s="14">
        <f t="shared" si="0"/>
        <v>5714659.04</v>
      </c>
    </row>
    <row r="48" spans="1:5" ht="94.5" x14ac:dyDescent="0.25">
      <c r="A48" s="39" t="s">
        <v>58</v>
      </c>
      <c r="B48" s="40" t="s">
        <v>59</v>
      </c>
      <c r="C48" s="36">
        <v>7350000</v>
      </c>
      <c r="D48" s="36">
        <v>1635340.96</v>
      </c>
      <c r="E48" s="14">
        <f t="shared" si="0"/>
        <v>5714659.04</v>
      </c>
    </row>
    <row r="49" spans="1:5" ht="31.5" x14ac:dyDescent="0.25">
      <c r="A49" s="39" t="s">
        <v>60</v>
      </c>
      <c r="B49" s="40" t="s">
        <v>61</v>
      </c>
      <c r="C49" s="36" t="s">
        <v>9</v>
      </c>
      <c r="D49" s="36">
        <v>-307014.07</v>
      </c>
      <c r="E49" s="14"/>
    </row>
    <row r="50" spans="1:5" ht="31.5" x14ac:dyDescent="0.25">
      <c r="A50" s="39" t="s">
        <v>60</v>
      </c>
      <c r="B50" s="40" t="s">
        <v>62</v>
      </c>
      <c r="C50" s="36" t="s">
        <v>9</v>
      </c>
      <c r="D50" s="36">
        <v>-307014.07</v>
      </c>
      <c r="E50" s="14"/>
    </row>
    <row r="51" spans="1:5" ht="22.5" customHeight="1" x14ac:dyDescent="0.25">
      <c r="A51" s="39" t="s">
        <v>63</v>
      </c>
      <c r="B51" s="40" t="s">
        <v>64</v>
      </c>
      <c r="C51" s="36">
        <v>14458000</v>
      </c>
      <c r="D51" s="36">
        <v>13013859.18</v>
      </c>
      <c r="E51" s="14">
        <f t="shared" si="0"/>
        <v>1444140.8200000003</v>
      </c>
    </row>
    <row r="52" spans="1:5" ht="22.5" customHeight="1" x14ac:dyDescent="0.25">
      <c r="A52" s="39" t="s">
        <v>63</v>
      </c>
      <c r="B52" s="40" t="s">
        <v>65</v>
      </c>
      <c r="C52" s="36">
        <v>14458000</v>
      </c>
      <c r="D52" s="36">
        <v>13013859.18</v>
      </c>
      <c r="E52" s="14">
        <f t="shared" si="0"/>
        <v>1444140.8200000003</v>
      </c>
    </row>
    <row r="53" spans="1:5" ht="31.5" x14ac:dyDescent="0.25">
      <c r="A53" s="39" t="s">
        <v>66</v>
      </c>
      <c r="B53" s="40" t="s">
        <v>67</v>
      </c>
      <c r="C53" s="36">
        <v>16000000</v>
      </c>
      <c r="D53" s="36">
        <v>-415418.74</v>
      </c>
      <c r="E53" s="14">
        <f t="shared" si="0"/>
        <v>16415418.74</v>
      </c>
    </row>
    <row r="54" spans="1:5" ht="63" x14ac:dyDescent="0.25">
      <c r="A54" s="39" t="s">
        <v>68</v>
      </c>
      <c r="B54" s="40" t="s">
        <v>69</v>
      </c>
      <c r="C54" s="36">
        <v>16000000</v>
      </c>
      <c r="D54" s="36">
        <v>-415418.74</v>
      </c>
      <c r="E54" s="14">
        <f t="shared" si="0"/>
        <v>16415418.74</v>
      </c>
    </row>
    <row r="55" spans="1:5" ht="30" customHeight="1" x14ac:dyDescent="0.25">
      <c r="A55" s="39" t="s">
        <v>70</v>
      </c>
      <c r="B55" s="40" t="s">
        <v>71</v>
      </c>
      <c r="C55" s="36">
        <v>9000000</v>
      </c>
      <c r="D55" s="36">
        <v>3172546.57</v>
      </c>
      <c r="E55" s="14">
        <f t="shared" si="0"/>
        <v>5827453.4299999997</v>
      </c>
    </row>
    <row r="56" spans="1:5" ht="47.25" x14ac:dyDescent="0.25">
      <c r="A56" s="39" t="s">
        <v>72</v>
      </c>
      <c r="B56" s="40" t="s">
        <v>73</v>
      </c>
      <c r="C56" s="36">
        <v>9000000</v>
      </c>
      <c r="D56" s="36">
        <v>3167546.57</v>
      </c>
      <c r="E56" s="14">
        <f t="shared" si="0"/>
        <v>5832453.4299999997</v>
      </c>
    </row>
    <row r="57" spans="1:5" ht="63" x14ac:dyDescent="0.25">
      <c r="A57" s="39" t="s">
        <v>74</v>
      </c>
      <c r="B57" s="40" t="s">
        <v>75</v>
      </c>
      <c r="C57" s="36">
        <v>9000000</v>
      </c>
      <c r="D57" s="36">
        <v>3167546.57</v>
      </c>
      <c r="E57" s="14">
        <f t="shared" si="0"/>
        <v>5832453.4299999997</v>
      </c>
    </row>
    <row r="58" spans="1:5" ht="50.25" customHeight="1" x14ac:dyDescent="0.25">
      <c r="A58" s="39" t="s">
        <v>76</v>
      </c>
      <c r="B58" s="40" t="s">
        <v>77</v>
      </c>
      <c r="C58" s="36" t="s">
        <v>9</v>
      </c>
      <c r="D58" s="36">
        <v>5000</v>
      </c>
      <c r="E58" s="14"/>
    </row>
    <row r="59" spans="1:5" ht="47.25" x14ac:dyDescent="0.25">
      <c r="A59" s="39" t="s">
        <v>78</v>
      </c>
      <c r="B59" s="40" t="s">
        <v>79</v>
      </c>
      <c r="C59" s="36" t="s">
        <v>9</v>
      </c>
      <c r="D59" s="36">
        <v>5000</v>
      </c>
      <c r="E59" s="14"/>
    </row>
    <row r="60" spans="1:5" ht="63" x14ac:dyDescent="0.25">
      <c r="A60" s="39" t="s">
        <v>80</v>
      </c>
      <c r="B60" s="40" t="s">
        <v>81</v>
      </c>
      <c r="C60" s="36">
        <v>36342000</v>
      </c>
      <c r="D60" s="36">
        <v>6699028.9000000004</v>
      </c>
      <c r="E60" s="14">
        <f t="shared" si="0"/>
        <v>29642971.100000001</v>
      </c>
    </row>
    <row r="61" spans="1:5" ht="126.75" customHeight="1" x14ac:dyDescent="0.25">
      <c r="A61" s="39" t="s">
        <v>82</v>
      </c>
      <c r="B61" s="40" t="s">
        <v>83</v>
      </c>
      <c r="C61" s="36">
        <v>35901000</v>
      </c>
      <c r="D61" s="36">
        <v>6484461.9000000004</v>
      </c>
      <c r="E61" s="14">
        <f t="shared" si="0"/>
        <v>29416538.100000001</v>
      </c>
    </row>
    <row r="62" spans="1:5" ht="94.5" x14ac:dyDescent="0.25">
      <c r="A62" s="39" t="s">
        <v>84</v>
      </c>
      <c r="B62" s="40" t="s">
        <v>85</v>
      </c>
      <c r="C62" s="36">
        <v>33336000</v>
      </c>
      <c r="D62" s="36">
        <v>6190522.96</v>
      </c>
      <c r="E62" s="14">
        <f t="shared" si="0"/>
        <v>27145477.039999999</v>
      </c>
    </row>
    <row r="63" spans="1:5" ht="126" x14ac:dyDescent="0.25">
      <c r="A63" s="39" t="s">
        <v>86</v>
      </c>
      <c r="B63" s="40" t="s">
        <v>87</v>
      </c>
      <c r="C63" s="36">
        <v>20136000</v>
      </c>
      <c r="D63" s="36">
        <v>2122924.6</v>
      </c>
      <c r="E63" s="14">
        <f t="shared" si="0"/>
        <v>18013075.399999999</v>
      </c>
    </row>
    <row r="64" spans="1:5" ht="110.25" x14ac:dyDescent="0.25">
      <c r="A64" s="39" t="s">
        <v>88</v>
      </c>
      <c r="B64" s="40" t="s">
        <v>89</v>
      </c>
      <c r="C64" s="36">
        <v>13200000</v>
      </c>
      <c r="D64" s="36">
        <v>4067598.36</v>
      </c>
      <c r="E64" s="14">
        <f t="shared" si="0"/>
        <v>9132401.6400000006</v>
      </c>
    </row>
    <row r="65" spans="1:5" ht="108.75" customHeight="1" x14ac:dyDescent="0.25">
      <c r="A65" s="39" t="s">
        <v>90</v>
      </c>
      <c r="B65" s="40" t="s">
        <v>91</v>
      </c>
      <c r="C65" s="36">
        <v>1680000</v>
      </c>
      <c r="D65" s="36">
        <v>16226.48</v>
      </c>
      <c r="E65" s="14">
        <f t="shared" si="0"/>
        <v>1663773.52</v>
      </c>
    </row>
    <row r="66" spans="1:5" ht="110.25" x14ac:dyDescent="0.25">
      <c r="A66" s="39" t="s">
        <v>92</v>
      </c>
      <c r="B66" s="40" t="s">
        <v>93</v>
      </c>
      <c r="C66" s="36">
        <v>1680000</v>
      </c>
      <c r="D66" s="36">
        <v>16226.48</v>
      </c>
      <c r="E66" s="14">
        <f t="shared" si="0"/>
        <v>1663773.52</v>
      </c>
    </row>
    <row r="67" spans="1:5" ht="126" x14ac:dyDescent="0.25">
      <c r="A67" s="39" t="s">
        <v>94</v>
      </c>
      <c r="B67" s="40" t="s">
        <v>95</v>
      </c>
      <c r="C67" s="36">
        <v>232000</v>
      </c>
      <c r="D67" s="36">
        <v>82684.44</v>
      </c>
      <c r="E67" s="14">
        <f t="shared" si="0"/>
        <v>149315.56</v>
      </c>
    </row>
    <row r="68" spans="1:5" ht="94.5" x14ac:dyDescent="0.25">
      <c r="A68" s="39" t="s">
        <v>96</v>
      </c>
      <c r="B68" s="40" t="s">
        <v>97</v>
      </c>
      <c r="C68" s="36">
        <v>232000</v>
      </c>
      <c r="D68" s="36">
        <v>82684.44</v>
      </c>
      <c r="E68" s="14">
        <f t="shared" si="0"/>
        <v>149315.56</v>
      </c>
    </row>
    <row r="69" spans="1:5" ht="63" x14ac:dyDescent="0.25">
      <c r="A69" s="39" t="s">
        <v>98</v>
      </c>
      <c r="B69" s="40" t="s">
        <v>99</v>
      </c>
      <c r="C69" s="36">
        <v>653000</v>
      </c>
      <c r="D69" s="36">
        <v>195028.02</v>
      </c>
      <c r="E69" s="14">
        <f t="shared" si="0"/>
        <v>457971.98</v>
      </c>
    </row>
    <row r="70" spans="1:5" ht="50.25" customHeight="1" x14ac:dyDescent="0.25">
      <c r="A70" s="39" t="s">
        <v>100</v>
      </c>
      <c r="B70" s="40" t="s">
        <v>101</v>
      </c>
      <c r="C70" s="36">
        <v>653000</v>
      </c>
      <c r="D70" s="36">
        <v>195028.02</v>
      </c>
      <c r="E70" s="14">
        <f t="shared" si="0"/>
        <v>457971.98</v>
      </c>
    </row>
    <row r="71" spans="1:5" ht="108.75" customHeight="1" x14ac:dyDescent="0.25">
      <c r="A71" s="39" t="s">
        <v>102</v>
      </c>
      <c r="B71" s="40" t="s">
        <v>103</v>
      </c>
      <c r="C71" s="36">
        <v>441000</v>
      </c>
      <c r="D71" s="36">
        <v>214567</v>
      </c>
      <c r="E71" s="14">
        <f t="shared" si="0"/>
        <v>226433</v>
      </c>
    </row>
    <row r="72" spans="1:5" ht="147" customHeight="1" x14ac:dyDescent="0.25">
      <c r="A72" s="39" t="s">
        <v>104</v>
      </c>
      <c r="B72" s="40" t="s">
        <v>105</v>
      </c>
      <c r="C72" s="36">
        <v>441000</v>
      </c>
      <c r="D72" s="36">
        <v>214567</v>
      </c>
      <c r="E72" s="14">
        <f t="shared" si="0"/>
        <v>226433</v>
      </c>
    </row>
    <row r="73" spans="1:5" ht="146.25" customHeight="1" x14ac:dyDescent="0.25">
      <c r="A73" s="39" t="s">
        <v>106</v>
      </c>
      <c r="B73" s="40" t="s">
        <v>107</v>
      </c>
      <c r="C73" s="36">
        <v>441000</v>
      </c>
      <c r="D73" s="36">
        <v>214567</v>
      </c>
      <c r="E73" s="14">
        <f t="shared" si="0"/>
        <v>226433</v>
      </c>
    </row>
    <row r="74" spans="1:5" ht="31.5" x14ac:dyDescent="0.25">
      <c r="A74" s="39" t="s">
        <v>108</v>
      </c>
      <c r="B74" s="40" t="s">
        <v>109</v>
      </c>
      <c r="C74" s="36">
        <v>11000000</v>
      </c>
      <c r="D74" s="36">
        <v>4285650.5199999996</v>
      </c>
      <c r="E74" s="14">
        <f t="shared" si="0"/>
        <v>6714349.4800000004</v>
      </c>
    </row>
    <row r="75" spans="1:5" ht="31.5" x14ac:dyDescent="0.25">
      <c r="A75" s="39" t="s">
        <v>110</v>
      </c>
      <c r="B75" s="40" t="s">
        <v>111</v>
      </c>
      <c r="C75" s="36">
        <v>11000000</v>
      </c>
      <c r="D75" s="36">
        <v>4285650.5199999996</v>
      </c>
      <c r="E75" s="14">
        <f t="shared" si="0"/>
        <v>6714349.4800000004</v>
      </c>
    </row>
    <row r="76" spans="1:5" ht="47.25" x14ac:dyDescent="0.25">
      <c r="A76" s="39" t="s">
        <v>112</v>
      </c>
      <c r="B76" s="40" t="s">
        <v>113</v>
      </c>
      <c r="C76" s="36">
        <v>1200000</v>
      </c>
      <c r="D76" s="36">
        <v>869808.97</v>
      </c>
      <c r="E76" s="14">
        <f t="shared" si="0"/>
        <v>330191.03000000003</v>
      </c>
    </row>
    <row r="77" spans="1:5" ht="31.5" x14ac:dyDescent="0.25">
      <c r="A77" s="39" t="s">
        <v>114</v>
      </c>
      <c r="B77" s="40" t="s">
        <v>115</v>
      </c>
      <c r="C77" s="36" t="s">
        <v>9</v>
      </c>
      <c r="D77" s="36">
        <v>333886.90000000002</v>
      </c>
      <c r="E77" s="14"/>
    </row>
    <row r="78" spans="1:5" ht="31.5" x14ac:dyDescent="0.25">
      <c r="A78" s="39" t="s">
        <v>116</v>
      </c>
      <c r="B78" s="40" t="s">
        <v>117</v>
      </c>
      <c r="C78" s="36">
        <v>9800000</v>
      </c>
      <c r="D78" s="36">
        <v>3081954.65</v>
      </c>
      <c r="E78" s="14">
        <f t="shared" si="0"/>
        <v>6718045.3499999996</v>
      </c>
    </row>
    <row r="79" spans="1:5" ht="15.75" x14ac:dyDescent="0.25">
      <c r="A79" s="39" t="s">
        <v>118</v>
      </c>
      <c r="B79" s="40" t="s">
        <v>119</v>
      </c>
      <c r="C79" s="36">
        <v>7700000</v>
      </c>
      <c r="D79" s="36">
        <v>2224315.9500000002</v>
      </c>
      <c r="E79" s="14">
        <f t="shared" si="0"/>
        <v>5475684.0499999998</v>
      </c>
    </row>
    <row r="80" spans="1:5" ht="31.5" x14ac:dyDescent="0.25">
      <c r="A80" s="39" t="s">
        <v>120</v>
      </c>
      <c r="B80" s="40" t="s">
        <v>121</v>
      </c>
      <c r="C80" s="36">
        <v>2100000</v>
      </c>
      <c r="D80" s="36">
        <v>857638.7</v>
      </c>
      <c r="E80" s="14">
        <f t="shared" si="0"/>
        <v>1242361.3</v>
      </c>
    </row>
    <row r="81" spans="1:5" ht="47.25" x14ac:dyDescent="0.25">
      <c r="A81" s="39" t="s">
        <v>122</v>
      </c>
      <c r="B81" s="40" t="s">
        <v>123</v>
      </c>
      <c r="C81" s="36">
        <v>49457000</v>
      </c>
      <c r="D81" s="36">
        <v>11556081.93</v>
      </c>
      <c r="E81" s="14">
        <f t="shared" si="0"/>
        <v>37900918.07</v>
      </c>
    </row>
    <row r="82" spans="1:5" ht="23.25" customHeight="1" x14ac:dyDescent="0.25">
      <c r="A82" s="39" t="s">
        <v>124</v>
      </c>
      <c r="B82" s="40" t="s">
        <v>125</v>
      </c>
      <c r="C82" s="36">
        <v>49457000</v>
      </c>
      <c r="D82" s="36">
        <v>11556081.93</v>
      </c>
      <c r="E82" s="14">
        <f t="shared" si="0"/>
        <v>37900918.07</v>
      </c>
    </row>
    <row r="83" spans="1:5" ht="31.5" x14ac:dyDescent="0.25">
      <c r="A83" s="39" t="s">
        <v>126</v>
      </c>
      <c r="B83" s="40" t="s">
        <v>127</v>
      </c>
      <c r="C83" s="36">
        <v>49457000</v>
      </c>
      <c r="D83" s="36">
        <v>11556081.93</v>
      </c>
      <c r="E83" s="14">
        <f t="shared" si="0"/>
        <v>37900918.07</v>
      </c>
    </row>
    <row r="84" spans="1:5" ht="47.25" x14ac:dyDescent="0.25">
      <c r="A84" s="39" t="s">
        <v>128</v>
      </c>
      <c r="B84" s="40" t="s">
        <v>129</v>
      </c>
      <c r="C84" s="36">
        <v>49457000</v>
      </c>
      <c r="D84" s="36">
        <v>11556081.93</v>
      </c>
      <c r="E84" s="14">
        <f t="shared" si="0"/>
        <v>37900918.07</v>
      </c>
    </row>
    <row r="85" spans="1:5" ht="47.25" x14ac:dyDescent="0.25">
      <c r="A85" s="39" t="s">
        <v>130</v>
      </c>
      <c r="B85" s="40" t="s">
        <v>131</v>
      </c>
      <c r="C85" s="36" t="s">
        <v>9</v>
      </c>
      <c r="D85" s="36">
        <v>23105700.16</v>
      </c>
      <c r="E85" s="14"/>
    </row>
    <row r="86" spans="1:5" ht="47.25" x14ac:dyDescent="0.25">
      <c r="A86" s="39" t="s">
        <v>132</v>
      </c>
      <c r="B86" s="40" t="s">
        <v>133</v>
      </c>
      <c r="C86" s="36" t="s">
        <v>9</v>
      </c>
      <c r="D86" s="36">
        <v>23061850</v>
      </c>
      <c r="E86" s="14"/>
    </row>
    <row r="87" spans="1:5" ht="47.25" x14ac:dyDescent="0.25">
      <c r="A87" s="39" t="s">
        <v>134</v>
      </c>
      <c r="B87" s="40" t="s">
        <v>135</v>
      </c>
      <c r="C87" s="36" t="s">
        <v>9</v>
      </c>
      <c r="D87" s="36">
        <v>19448308.850000001</v>
      </c>
      <c r="E87" s="14"/>
    </row>
    <row r="88" spans="1:5" ht="78.75" x14ac:dyDescent="0.25">
      <c r="A88" s="39" t="s">
        <v>136</v>
      </c>
      <c r="B88" s="40" t="s">
        <v>137</v>
      </c>
      <c r="C88" s="36" t="s">
        <v>9</v>
      </c>
      <c r="D88" s="36">
        <v>17757286.719999999</v>
      </c>
      <c r="E88" s="14"/>
    </row>
    <row r="89" spans="1:5" ht="63" x14ac:dyDescent="0.25">
      <c r="A89" s="39" t="s">
        <v>138</v>
      </c>
      <c r="B89" s="40" t="s">
        <v>139</v>
      </c>
      <c r="C89" s="36" t="s">
        <v>9</v>
      </c>
      <c r="D89" s="36">
        <v>1691022.13</v>
      </c>
      <c r="E89" s="14"/>
    </row>
    <row r="90" spans="1:5" ht="78.75" x14ac:dyDescent="0.25">
      <c r="A90" s="39" t="s">
        <v>140</v>
      </c>
      <c r="B90" s="40" t="s">
        <v>141</v>
      </c>
      <c r="C90" s="36" t="s">
        <v>9</v>
      </c>
      <c r="D90" s="36">
        <v>3613541.15</v>
      </c>
      <c r="E90" s="14"/>
    </row>
    <row r="91" spans="1:5" ht="78.75" x14ac:dyDescent="0.25">
      <c r="A91" s="39" t="s">
        <v>142</v>
      </c>
      <c r="B91" s="40" t="s">
        <v>143</v>
      </c>
      <c r="C91" s="36" t="s">
        <v>9</v>
      </c>
      <c r="D91" s="36">
        <v>3613541.15</v>
      </c>
      <c r="E91" s="14"/>
    </row>
    <row r="92" spans="1:5" ht="110.25" x14ac:dyDescent="0.25">
      <c r="A92" s="39" t="s">
        <v>144</v>
      </c>
      <c r="B92" s="40" t="s">
        <v>145</v>
      </c>
      <c r="C92" s="36" t="s">
        <v>9</v>
      </c>
      <c r="D92" s="36">
        <v>43850.16</v>
      </c>
      <c r="E92" s="14"/>
    </row>
    <row r="93" spans="1:5" ht="95.25" customHeight="1" x14ac:dyDescent="0.25">
      <c r="A93" s="39" t="s">
        <v>146</v>
      </c>
      <c r="B93" s="40" t="s">
        <v>147</v>
      </c>
      <c r="C93" s="36" t="s">
        <v>9</v>
      </c>
      <c r="D93" s="36">
        <v>43850.16</v>
      </c>
      <c r="E93" s="14"/>
    </row>
    <row r="94" spans="1:5" ht="146.25" customHeight="1" x14ac:dyDescent="0.25">
      <c r="A94" s="39" t="s">
        <v>148</v>
      </c>
      <c r="B94" s="40" t="s">
        <v>149</v>
      </c>
      <c r="C94" s="36" t="s">
        <v>9</v>
      </c>
      <c r="D94" s="36">
        <v>43850.16</v>
      </c>
      <c r="E94" s="14"/>
    </row>
    <row r="95" spans="1:5" ht="36.75" customHeight="1" x14ac:dyDescent="0.25">
      <c r="A95" s="39" t="s">
        <v>150</v>
      </c>
      <c r="B95" s="40" t="s">
        <v>151</v>
      </c>
      <c r="C95" s="36">
        <v>1500000</v>
      </c>
      <c r="D95" s="36">
        <v>217838.99</v>
      </c>
      <c r="E95" s="14">
        <f t="shared" ref="E95:E150" si="1">C95-D95</f>
        <v>1282161.01</v>
      </c>
    </row>
    <row r="96" spans="1:5" ht="45.75" customHeight="1" x14ac:dyDescent="0.25">
      <c r="A96" s="39" t="s">
        <v>152</v>
      </c>
      <c r="B96" s="40" t="s">
        <v>153</v>
      </c>
      <c r="C96" s="36">
        <v>1164000</v>
      </c>
      <c r="D96" s="36">
        <v>209968.51</v>
      </c>
      <c r="E96" s="14">
        <f t="shared" si="1"/>
        <v>954031.49</v>
      </c>
    </row>
    <row r="97" spans="1:5" ht="78.75" x14ac:dyDescent="0.25">
      <c r="A97" s="39" t="s">
        <v>154</v>
      </c>
      <c r="B97" s="40" t="s">
        <v>155</v>
      </c>
      <c r="C97" s="36">
        <v>7500</v>
      </c>
      <c r="D97" s="36">
        <v>10000</v>
      </c>
      <c r="E97" s="14">
        <f t="shared" si="1"/>
        <v>-2500</v>
      </c>
    </row>
    <row r="98" spans="1:5" ht="110.25" x14ac:dyDescent="0.25">
      <c r="A98" s="39" t="s">
        <v>156</v>
      </c>
      <c r="B98" s="40" t="s">
        <v>157</v>
      </c>
      <c r="C98" s="36">
        <v>7500</v>
      </c>
      <c r="D98" s="36">
        <v>10000</v>
      </c>
      <c r="E98" s="14">
        <f t="shared" si="1"/>
        <v>-2500</v>
      </c>
    </row>
    <row r="99" spans="1:5" ht="110.25" x14ac:dyDescent="0.25">
      <c r="A99" s="39" t="s">
        <v>158</v>
      </c>
      <c r="B99" s="40" t="s">
        <v>159</v>
      </c>
      <c r="C99" s="36">
        <v>100000</v>
      </c>
      <c r="D99" s="36">
        <v>18750</v>
      </c>
      <c r="E99" s="14">
        <f t="shared" si="1"/>
        <v>81250</v>
      </c>
    </row>
    <row r="100" spans="1:5" ht="144.75" customHeight="1" x14ac:dyDescent="0.25">
      <c r="A100" s="39" t="s">
        <v>160</v>
      </c>
      <c r="B100" s="40" t="s">
        <v>161</v>
      </c>
      <c r="C100" s="36">
        <v>100000</v>
      </c>
      <c r="D100" s="36">
        <v>18750</v>
      </c>
      <c r="E100" s="14">
        <f t="shared" si="1"/>
        <v>81250</v>
      </c>
    </row>
    <row r="101" spans="1:5" ht="78.75" x14ac:dyDescent="0.25">
      <c r="A101" s="39" t="s">
        <v>162</v>
      </c>
      <c r="B101" s="40" t="s">
        <v>163</v>
      </c>
      <c r="C101" s="36">
        <v>40000</v>
      </c>
      <c r="D101" s="36">
        <v>12798.58</v>
      </c>
      <c r="E101" s="14">
        <f t="shared" si="1"/>
        <v>27201.42</v>
      </c>
    </row>
    <row r="102" spans="1:5" ht="110.25" x14ac:dyDescent="0.25">
      <c r="A102" s="39" t="s">
        <v>164</v>
      </c>
      <c r="B102" s="40" t="s">
        <v>165</v>
      </c>
      <c r="C102" s="36">
        <v>40000</v>
      </c>
      <c r="D102" s="36">
        <v>12798.58</v>
      </c>
      <c r="E102" s="14">
        <f t="shared" si="1"/>
        <v>27201.42</v>
      </c>
    </row>
    <row r="103" spans="1:5" ht="94.5" x14ac:dyDescent="0.25">
      <c r="A103" s="39" t="s">
        <v>166</v>
      </c>
      <c r="B103" s="40" t="s">
        <v>167</v>
      </c>
      <c r="C103" s="36">
        <v>138000</v>
      </c>
      <c r="D103" s="36">
        <v>7775.6</v>
      </c>
      <c r="E103" s="14">
        <f t="shared" si="1"/>
        <v>130224.4</v>
      </c>
    </row>
    <row r="104" spans="1:5" ht="126" x14ac:dyDescent="0.25">
      <c r="A104" s="39" t="s">
        <v>168</v>
      </c>
      <c r="B104" s="40" t="s">
        <v>169</v>
      </c>
      <c r="C104" s="36">
        <v>138000</v>
      </c>
      <c r="D104" s="36">
        <v>7775.6</v>
      </c>
      <c r="E104" s="14">
        <f t="shared" si="1"/>
        <v>130224.4</v>
      </c>
    </row>
    <row r="105" spans="1:5" ht="81.75" customHeight="1" x14ac:dyDescent="0.25">
      <c r="A105" s="39" t="s">
        <v>170</v>
      </c>
      <c r="B105" s="40" t="s">
        <v>171</v>
      </c>
      <c r="C105" s="36">
        <v>17500</v>
      </c>
      <c r="D105" s="36" t="s">
        <v>9</v>
      </c>
      <c r="E105" s="14"/>
    </row>
    <row r="106" spans="1:5" ht="117" customHeight="1" x14ac:dyDescent="0.25">
      <c r="A106" s="39" t="s">
        <v>172</v>
      </c>
      <c r="B106" s="40" t="s">
        <v>173</v>
      </c>
      <c r="C106" s="36">
        <v>17500</v>
      </c>
      <c r="D106" s="36" t="s">
        <v>9</v>
      </c>
      <c r="E106" s="14"/>
    </row>
    <row r="107" spans="1:5" ht="97.5" customHeight="1" x14ac:dyDescent="0.25">
      <c r="A107" s="39" t="s">
        <v>174</v>
      </c>
      <c r="B107" s="40" t="s">
        <v>175</v>
      </c>
      <c r="C107" s="36">
        <v>238000</v>
      </c>
      <c r="D107" s="36">
        <v>60565</v>
      </c>
      <c r="E107" s="14">
        <f t="shared" si="1"/>
        <v>177435</v>
      </c>
    </row>
    <row r="108" spans="1:5" ht="126.75" customHeight="1" x14ac:dyDescent="0.25">
      <c r="A108" s="39" t="s">
        <v>176</v>
      </c>
      <c r="B108" s="40" t="s">
        <v>177</v>
      </c>
      <c r="C108" s="36">
        <v>238000</v>
      </c>
      <c r="D108" s="36">
        <v>60565</v>
      </c>
      <c r="E108" s="14">
        <f t="shared" si="1"/>
        <v>177435</v>
      </c>
    </row>
    <row r="109" spans="1:5" ht="94.5" x14ac:dyDescent="0.25">
      <c r="A109" s="39" t="s">
        <v>178</v>
      </c>
      <c r="B109" s="40" t="s">
        <v>179</v>
      </c>
      <c r="C109" s="36">
        <v>89000</v>
      </c>
      <c r="D109" s="36">
        <v>19500.27</v>
      </c>
      <c r="E109" s="14">
        <f t="shared" si="1"/>
        <v>69499.73</v>
      </c>
    </row>
    <row r="110" spans="1:5" ht="160.5" customHeight="1" x14ac:dyDescent="0.25">
      <c r="A110" s="39" t="s">
        <v>180</v>
      </c>
      <c r="B110" s="40" t="s">
        <v>181</v>
      </c>
      <c r="C110" s="36">
        <v>89000</v>
      </c>
      <c r="D110" s="36">
        <v>19500.27</v>
      </c>
      <c r="E110" s="14">
        <f t="shared" si="1"/>
        <v>69499.73</v>
      </c>
    </row>
    <row r="111" spans="1:5" ht="94.5" x14ac:dyDescent="0.25">
      <c r="A111" s="39" t="s">
        <v>182</v>
      </c>
      <c r="B111" s="40" t="s">
        <v>183</v>
      </c>
      <c r="C111" s="36">
        <v>10000</v>
      </c>
      <c r="D111" s="36">
        <v>295.08</v>
      </c>
      <c r="E111" s="14">
        <f t="shared" si="1"/>
        <v>9704.92</v>
      </c>
    </row>
    <row r="112" spans="1:5" ht="126" x14ac:dyDescent="0.25">
      <c r="A112" s="39" t="s">
        <v>184</v>
      </c>
      <c r="B112" s="40" t="s">
        <v>185</v>
      </c>
      <c r="C112" s="36">
        <v>10000</v>
      </c>
      <c r="D112" s="36">
        <v>295.08</v>
      </c>
      <c r="E112" s="14">
        <f t="shared" si="1"/>
        <v>9704.92</v>
      </c>
    </row>
    <row r="113" spans="1:5" ht="78.75" x14ac:dyDescent="0.25">
      <c r="A113" s="39" t="s">
        <v>186</v>
      </c>
      <c r="B113" s="40" t="s">
        <v>187</v>
      </c>
      <c r="C113" s="36">
        <v>124000</v>
      </c>
      <c r="D113" s="36">
        <v>4550</v>
      </c>
      <c r="E113" s="14">
        <f t="shared" si="1"/>
        <v>119450</v>
      </c>
    </row>
    <row r="114" spans="1:5" ht="110.25" x14ac:dyDescent="0.25">
      <c r="A114" s="39" t="s">
        <v>188</v>
      </c>
      <c r="B114" s="40" t="s">
        <v>189</v>
      </c>
      <c r="C114" s="36">
        <v>124000</v>
      </c>
      <c r="D114" s="36">
        <v>4550</v>
      </c>
      <c r="E114" s="14">
        <f t="shared" si="1"/>
        <v>119450</v>
      </c>
    </row>
    <row r="115" spans="1:5" ht="94.5" x14ac:dyDescent="0.25">
      <c r="A115" s="39" t="s">
        <v>190</v>
      </c>
      <c r="B115" s="40" t="s">
        <v>191</v>
      </c>
      <c r="C115" s="36">
        <v>400000</v>
      </c>
      <c r="D115" s="36">
        <v>75733.98</v>
      </c>
      <c r="E115" s="14">
        <f t="shared" si="1"/>
        <v>324266.02</v>
      </c>
    </row>
    <row r="116" spans="1:5" ht="126" x14ac:dyDescent="0.25">
      <c r="A116" s="39" t="s">
        <v>192</v>
      </c>
      <c r="B116" s="40" t="s">
        <v>193</v>
      </c>
      <c r="C116" s="36">
        <v>400000</v>
      </c>
      <c r="D116" s="36">
        <v>75733.98</v>
      </c>
      <c r="E116" s="14">
        <f t="shared" si="1"/>
        <v>324266.02</v>
      </c>
    </row>
    <row r="117" spans="1:5" ht="159" customHeight="1" x14ac:dyDescent="0.25">
      <c r="A117" s="39" t="s">
        <v>194</v>
      </c>
      <c r="B117" s="40" t="s">
        <v>195</v>
      </c>
      <c r="C117" s="36">
        <v>320000</v>
      </c>
      <c r="D117" s="36">
        <v>2807.28</v>
      </c>
      <c r="E117" s="14">
        <f t="shared" si="1"/>
        <v>317192.71999999997</v>
      </c>
    </row>
    <row r="118" spans="1:5" ht="78.75" x14ac:dyDescent="0.25">
      <c r="A118" s="39" t="s">
        <v>196</v>
      </c>
      <c r="B118" s="40" t="s">
        <v>197</v>
      </c>
      <c r="C118" s="36">
        <v>320000</v>
      </c>
      <c r="D118" s="36">
        <v>2807.28</v>
      </c>
      <c r="E118" s="14">
        <f t="shared" si="1"/>
        <v>317192.71999999997</v>
      </c>
    </row>
    <row r="119" spans="1:5" ht="99.75" customHeight="1" x14ac:dyDescent="0.25">
      <c r="A119" s="39" t="s">
        <v>198</v>
      </c>
      <c r="B119" s="40" t="s">
        <v>199</v>
      </c>
      <c r="C119" s="36">
        <v>320000</v>
      </c>
      <c r="D119" s="36">
        <v>2807.28</v>
      </c>
      <c r="E119" s="14">
        <f t="shared" si="1"/>
        <v>317192.71999999997</v>
      </c>
    </row>
    <row r="120" spans="1:5" ht="36" customHeight="1" x14ac:dyDescent="0.25">
      <c r="A120" s="39" t="s">
        <v>200</v>
      </c>
      <c r="B120" s="40" t="s">
        <v>201</v>
      </c>
      <c r="C120" s="36">
        <v>16000</v>
      </c>
      <c r="D120" s="36">
        <v>5063.2</v>
      </c>
      <c r="E120" s="14">
        <f t="shared" si="1"/>
        <v>10936.8</v>
      </c>
    </row>
    <row r="121" spans="1:5" ht="99.75" customHeight="1" x14ac:dyDescent="0.25">
      <c r="A121" s="39" t="s">
        <v>202</v>
      </c>
      <c r="B121" s="40" t="s">
        <v>203</v>
      </c>
      <c r="C121" s="36">
        <v>16000</v>
      </c>
      <c r="D121" s="36">
        <v>5063.2</v>
      </c>
      <c r="E121" s="14">
        <f t="shared" si="1"/>
        <v>10936.8</v>
      </c>
    </row>
    <row r="122" spans="1:5" ht="99" customHeight="1" x14ac:dyDescent="0.25">
      <c r="A122" s="39" t="s">
        <v>204</v>
      </c>
      <c r="B122" s="40" t="s">
        <v>205</v>
      </c>
      <c r="C122" s="36">
        <v>16000</v>
      </c>
      <c r="D122" s="36">
        <v>5063.2</v>
      </c>
      <c r="E122" s="14">
        <f t="shared" si="1"/>
        <v>10936.8</v>
      </c>
    </row>
    <row r="123" spans="1:5" ht="24" customHeight="1" x14ac:dyDescent="0.25">
      <c r="A123" s="39" t="s">
        <v>206</v>
      </c>
      <c r="B123" s="40" t="s">
        <v>207</v>
      </c>
      <c r="C123" s="36" t="s">
        <v>9</v>
      </c>
      <c r="D123" s="36">
        <v>46601.36</v>
      </c>
      <c r="E123" s="14"/>
    </row>
    <row r="124" spans="1:5" ht="23.25" customHeight="1" x14ac:dyDescent="0.25">
      <c r="A124" s="39" t="s">
        <v>208</v>
      </c>
      <c r="B124" s="40" t="s">
        <v>209</v>
      </c>
      <c r="C124" s="36" t="s">
        <v>9</v>
      </c>
      <c r="D124" s="36">
        <v>-665.64</v>
      </c>
      <c r="E124" s="14"/>
    </row>
    <row r="125" spans="1:5" ht="31.5" x14ac:dyDescent="0.25">
      <c r="A125" s="39" t="s">
        <v>210</v>
      </c>
      <c r="B125" s="40" t="s">
        <v>211</v>
      </c>
      <c r="C125" s="36" t="s">
        <v>9</v>
      </c>
      <c r="D125" s="36">
        <v>-665.64</v>
      </c>
      <c r="E125" s="14"/>
    </row>
    <row r="126" spans="1:5" ht="21" customHeight="1" x14ac:dyDescent="0.25">
      <c r="A126" s="39" t="s">
        <v>212</v>
      </c>
      <c r="B126" s="40" t="s">
        <v>213</v>
      </c>
      <c r="C126" s="36" t="s">
        <v>9</v>
      </c>
      <c r="D126" s="36">
        <v>47267</v>
      </c>
      <c r="E126" s="14"/>
    </row>
    <row r="127" spans="1:5" ht="31.5" x14ac:dyDescent="0.25">
      <c r="A127" s="39" t="s">
        <v>214</v>
      </c>
      <c r="B127" s="40" t="s">
        <v>215</v>
      </c>
      <c r="C127" s="36" t="s">
        <v>9</v>
      </c>
      <c r="D127" s="36">
        <v>47267</v>
      </c>
      <c r="E127" s="14"/>
    </row>
    <row r="128" spans="1:5" ht="23.25" customHeight="1" x14ac:dyDescent="0.25">
      <c r="A128" s="39" t="s">
        <v>216</v>
      </c>
      <c r="B128" s="40" t="s">
        <v>217</v>
      </c>
      <c r="C128" s="36">
        <v>1509996849.02</v>
      </c>
      <c r="D128" s="36">
        <v>377595742.17000002</v>
      </c>
      <c r="E128" s="14">
        <f t="shared" si="1"/>
        <v>1132401106.8499999</v>
      </c>
    </row>
    <row r="129" spans="1:5" ht="47.25" x14ac:dyDescent="0.25">
      <c r="A129" s="39" t="s">
        <v>218</v>
      </c>
      <c r="B129" s="40" t="s">
        <v>219</v>
      </c>
      <c r="C129" s="36">
        <v>1509730829.02</v>
      </c>
      <c r="D129" s="36">
        <v>380160321.83999997</v>
      </c>
      <c r="E129" s="14">
        <f t="shared" si="1"/>
        <v>1129570507.1800001</v>
      </c>
    </row>
    <row r="130" spans="1:5" ht="31.5" x14ac:dyDescent="0.25">
      <c r="A130" s="39" t="s">
        <v>220</v>
      </c>
      <c r="B130" s="40" t="s">
        <v>221</v>
      </c>
      <c r="C130" s="36">
        <v>144005200</v>
      </c>
      <c r="D130" s="36">
        <v>43882500</v>
      </c>
      <c r="E130" s="14">
        <f t="shared" si="1"/>
        <v>100122700</v>
      </c>
    </row>
    <row r="131" spans="1:5" ht="31.5" x14ac:dyDescent="0.25">
      <c r="A131" s="39" t="s">
        <v>222</v>
      </c>
      <c r="B131" s="40" t="s">
        <v>223</v>
      </c>
      <c r="C131" s="36">
        <v>125468000</v>
      </c>
      <c r="D131" s="36">
        <v>41822800</v>
      </c>
      <c r="E131" s="14">
        <f t="shared" si="1"/>
        <v>83645200</v>
      </c>
    </row>
    <row r="132" spans="1:5" ht="47.25" x14ac:dyDescent="0.25">
      <c r="A132" s="39" t="s">
        <v>224</v>
      </c>
      <c r="B132" s="40" t="s">
        <v>225</v>
      </c>
      <c r="C132" s="36">
        <v>125468000</v>
      </c>
      <c r="D132" s="36">
        <v>41822800</v>
      </c>
      <c r="E132" s="14">
        <f t="shared" si="1"/>
        <v>83645200</v>
      </c>
    </row>
    <row r="133" spans="1:5" ht="31.5" x14ac:dyDescent="0.25">
      <c r="A133" s="39" t="s">
        <v>226</v>
      </c>
      <c r="B133" s="40" t="s">
        <v>227</v>
      </c>
      <c r="C133" s="36">
        <v>18537200</v>
      </c>
      <c r="D133" s="36">
        <v>2059700</v>
      </c>
      <c r="E133" s="14">
        <f t="shared" si="1"/>
        <v>16477500</v>
      </c>
    </row>
    <row r="134" spans="1:5" ht="47.25" x14ac:dyDescent="0.25">
      <c r="A134" s="39" t="s">
        <v>228</v>
      </c>
      <c r="B134" s="40" t="s">
        <v>229</v>
      </c>
      <c r="C134" s="36">
        <v>18537200</v>
      </c>
      <c r="D134" s="36">
        <v>2059700</v>
      </c>
      <c r="E134" s="14">
        <f t="shared" si="1"/>
        <v>16477500</v>
      </c>
    </row>
    <row r="135" spans="1:5" ht="47.25" x14ac:dyDescent="0.25">
      <c r="A135" s="39" t="s">
        <v>230</v>
      </c>
      <c r="B135" s="40" t="s">
        <v>231</v>
      </c>
      <c r="C135" s="36">
        <v>316321238.61000001</v>
      </c>
      <c r="D135" s="36">
        <v>75522521.329999998</v>
      </c>
      <c r="E135" s="14">
        <f t="shared" si="1"/>
        <v>240798717.28000003</v>
      </c>
    </row>
    <row r="136" spans="1:5" ht="47.25" x14ac:dyDescent="0.25">
      <c r="A136" s="39" t="s">
        <v>232</v>
      </c>
      <c r="B136" s="40" t="s">
        <v>233</v>
      </c>
      <c r="C136" s="36">
        <v>5000000</v>
      </c>
      <c r="D136" s="36" t="s">
        <v>9</v>
      </c>
      <c r="E136" s="14"/>
    </row>
    <row r="137" spans="1:5" ht="50.25" customHeight="1" x14ac:dyDescent="0.25">
      <c r="A137" s="39" t="s">
        <v>234</v>
      </c>
      <c r="B137" s="40" t="s">
        <v>235</v>
      </c>
      <c r="C137" s="36">
        <v>5000000</v>
      </c>
      <c r="D137" s="36" t="s">
        <v>9</v>
      </c>
      <c r="E137" s="14"/>
    </row>
    <row r="138" spans="1:5" ht="110.25" x14ac:dyDescent="0.25">
      <c r="A138" s="39" t="s">
        <v>236</v>
      </c>
      <c r="B138" s="40" t="s">
        <v>237</v>
      </c>
      <c r="C138" s="36">
        <v>32041200</v>
      </c>
      <c r="D138" s="36" t="s">
        <v>9</v>
      </c>
      <c r="E138" s="14"/>
    </row>
    <row r="139" spans="1:5" ht="126" x14ac:dyDescent="0.25">
      <c r="A139" s="39" t="s">
        <v>238</v>
      </c>
      <c r="B139" s="40" t="s">
        <v>239</v>
      </c>
      <c r="C139" s="36">
        <v>32041200</v>
      </c>
      <c r="D139" s="36" t="s">
        <v>9</v>
      </c>
      <c r="E139" s="14"/>
    </row>
    <row r="140" spans="1:5" ht="94.5" x14ac:dyDescent="0.25">
      <c r="A140" s="39" t="s">
        <v>240</v>
      </c>
      <c r="B140" s="40" t="s">
        <v>241</v>
      </c>
      <c r="C140" s="36">
        <v>1811022</v>
      </c>
      <c r="D140" s="36" t="s">
        <v>9</v>
      </c>
      <c r="E140" s="14"/>
    </row>
    <row r="141" spans="1:5" ht="102" customHeight="1" x14ac:dyDescent="0.25">
      <c r="A141" s="39" t="s">
        <v>242</v>
      </c>
      <c r="B141" s="40" t="s">
        <v>243</v>
      </c>
      <c r="C141" s="36">
        <v>1811022</v>
      </c>
      <c r="D141" s="36" t="s">
        <v>9</v>
      </c>
      <c r="E141" s="14"/>
    </row>
    <row r="142" spans="1:5" ht="47.25" x14ac:dyDescent="0.25">
      <c r="A142" s="39" t="s">
        <v>244</v>
      </c>
      <c r="B142" s="40" t="s">
        <v>245</v>
      </c>
      <c r="C142" s="36">
        <v>137533200</v>
      </c>
      <c r="D142" s="36">
        <v>53337020.490000002</v>
      </c>
      <c r="E142" s="14">
        <f t="shared" si="1"/>
        <v>84196179.50999999</v>
      </c>
    </row>
    <row r="143" spans="1:5" ht="63" x14ac:dyDescent="0.25">
      <c r="A143" s="39" t="s">
        <v>246</v>
      </c>
      <c r="B143" s="40" t="s">
        <v>247</v>
      </c>
      <c r="C143" s="36">
        <v>137533200</v>
      </c>
      <c r="D143" s="36">
        <v>53337020.490000002</v>
      </c>
      <c r="E143" s="14">
        <f t="shared" si="1"/>
        <v>84196179.50999999</v>
      </c>
    </row>
    <row r="144" spans="1:5" ht="78.75" x14ac:dyDescent="0.25">
      <c r="A144" s="39" t="s">
        <v>248</v>
      </c>
      <c r="B144" s="40" t="s">
        <v>249</v>
      </c>
      <c r="C144" s="36">
        <v>44119600</v>
      </c>
      <c r="D144" s="36">
        <v>11013871.800000001</v>
      </c>
      <c r="E144" s="14">
        <f t="shared" si="1"/>
        <v>33105728.199999999</v>
      </c>
    </row>
    <row r="145" spans="1:5" ht="79.5" customHeight="1" x14ac:dyDescent="0.25">
      <c r="A145" s="39" t="s">
        <v>250</v>
      </c>
      <c r="B145" s="40" t="s">
        <v>251</v>
      </c>
      <c r="C145" s="36">
        <v>44119600</v>
      </c>
      <c r="D145" s="36">
        <v>11013871.800000001</v>
      </c>
      <c r="E145" s="14">
        <f t="shared" si="1"/>
        <v>33105728.199999999</v>
      </c>
    </row>
    <row r="146" spans="1:5" ht="81" customHeight="1" x14ac:dyDescent="0.25">
      <c r="A146" s="39" t="s">
        <v>252</v>
      </c>
      <c r="B146" s="40" t="s">
        <v>253</v>
      </c>
      <c r="C146" s="36">
        <v>1903000</v>
      </c>
      <c r="D146" s="36" t="s">
        <v>9</v>
      </c>
      <c r="E146" s="14"/>
    </row>
    <row r="147" spans="1:5" ht="86.25" customHeight="1" x14ac:dyDescent="0.25">
      <c r="A147" s="39" t="s">
        <v>254</v>
      </c>
      <c r="B147" s="40" t="s">
        <v>255</v>
      </c>
      <c r="C147" s="36">
        <v>1903000</v>
      </c>
      <c r="D147" s="36" t="s">
        <v>9</v>
      </c>
      <c r="E147" s="14"/>
    </row>
    <row r="148" spans="1:5" ht="47.25" x14ac:dyDescent="0.25">
      <c r="A148" s="39" t="s">
        <v>256</v>
      </c>
      <c r="B148" s="40" t="s">
        <v>257</v>
      </c>
      <c r="C148" s="36">
        <v>3435200</v>
      </c>
      <c r="D148" s="36">
        <v>3435200</v>
      </c>
      <c r="E148" s="14">
        <f t="shared" si="1"/>
        <v>0</v>
      </c>
    </row>
    <row r="149" spans="1:5" ht="47.25" x14ac:dyDescent="0.25">
      <c r="A149" s="39" t="s">
        <v>258</v>
      </c>
      <c r="B149" s="40" t="s">
        <v>259</v>
      </c>
      <c r="C149" s="36">
        <v>3435200</v>
      </c>
      <c r="D149" s="36">
        <v>3435200</v>
      </c>
      <c r="E149" s="14">
        <f t="shared" si="1"/>
        <v>0</v>
      </c>
    </row>
    <row r="150" spans="1:5" ht="31.5" x14ac:dyDescent="0.25">
      <c r="A150" s="39" t="s">
        <v>260</v>
      </c>
      <c r="B150" s="40" t="s">
        <v>261</v>
      </c>
      <c r="C150" s="36">
        <v>492879.04</v>
      </c>
      <c r="D150" s="36">
        <v>492879.04</v>
      </c>
      <c r="E150" s="14">
        <f t="shared" si="1"/>
        <v>0</v>
      </c>
    </row>
    <row r="151" spans="1:5" ht="31.5" x14ac:dyDescent="0.25">
      <c r="A151" s="39" t="s">
        <v>262</v>
      </c>
      <c r="B151" s="40" t="s">
        <v>263</v>
      </c>
      <c r="C151" s="36">
        <v>492879.04</v>
      </c>
      <c r="D151" s="36">
        <v>492879.04</v>
      </c>
      <c r="E151" s="14">
        <f t="shared" ref="E151:E179" si="2">C151-D151</f>
        <v>0</v>
      </c>
    </row>
    <row r="152" spans="1:5" ht="23.25" customHeight="1" x14ac:dyDescent="0.25">
      <c r="A152" s="39" t="s">
        <v>264</v>
      </c>
      <c r="B152" s="40" t="s">
        <v>265</v>
      </c>
      <c r="C152" s="36">
        <v>89985137.569999993</v>
      </c>
      <c r="D152" s="36">
        <v>7243550</v>
      </c>
      <c r="E152" s="14">
        <f t="shared" si="2"/>
        <v>82741587.569999993</v>
      </c>
    </row>
    <row r="153" spans="1:5" ht="31.5" x14ac:dyDescent="0.25">
      <c r="A153" s="39" t="s">
        <v>266</v>
      </c>
      <c r="B153" s="40" t="s">
        <v>267</v>
      </c>
      <c r="C153" s="36">
        <v>89985137.569999993</v>
      </c>
      <c r="D153" s="36">
        <v>7243550</v>
      </c>
      <c r="E153" s="14">
        <f t="shared" si="2"/>
        <v>82741587.569999993</v>
      </c>
    </row>
    <row r="154" spans="1:5" ht="31.5" x14ac:dyDescent="0.25">
      <c r="A154" s="39" t="s">
        <v>268</v>
      </c>
      <c r="B154" s="40" t="s">
        <v>269</v>
      </c>
      <c r="C154" s="36">
        <v>944107900</v>
      </c>
      <c r="D154" s="36">
        <v>225243866.15000001</v>
      </c>
      <c r="E154" s="14">
        <f t="shared" si="2"/>
        <v>718864033.85000002</v>
      </c>
    </row>
    <row r="155" spans="1:5" ht="47.25" x14ac:dyDescent="0.25">
      <c r="A155" s="39" t="s">
        <v>270</v>
      </c>
      <c r="B155" s="40" t="s">
        <v>271</v>
      </c>
      <c r="C155" s="36">
        <v>16582000</v>
      </c>
      <c r="D155" s="36">
        <v>5434500</v>
      </c>
      <c r="E155" s="14">
        <f t="shared" si="2"/>
        <v>11147500</v>
      </c>
    </row>
    <row r="156" spans="1:5" ht="45.75" customHeight="1" x14ac:dyDescent="0.25">
      <c r="A156" s="39" t="s">
        <v>272</v>
      </c>
      <c r="B156" s="40" t="s">
        <v>273</v>
      </c>
      <c r="C156" s="36">
        <v>16582000</v>
      </c>
      <c r="D156" s="36">
        <v>5434500</v>
      </c>
      <c r="E156" s="14">
        <f t="shared" si="2"/>
        <v>11147500</v>
      </c>
    </row>
    <row r="157" spans="1:5" ht="97.5" customHeight="1" x14ac:dyDescent="0.25">
      <c r="A157" s="39" t="s">
        <v>274</v>
      </c>
      <c r="B157" s="40" t="s">
        <v>275</v>
      </c>
      <c r="C157" s="36">
        <v>1265000</v>
      </c>
      <c r="D157" s="36">
        <v>147160.35</v>
      </c>
      <c r="E157" s="14">
        <f t="shared" si="2"/>
        <v>1117839.6499999999</v>
      </c>
    </row>
    <row r="158" spans="1:5" ht="110.25" x14ac:dyDescent="0.25">
      <c r="A158" s="39" t="s">
        <v>276</v>
      </c>
      <c r="B158" s="40" t="s">
        <v>277</v>
      </c>
      <c r="C158" s="36">
        <v>1265000</v>
      </c>
      <c r="D158" s="36">
        <v>147160.35</v>
      </c>
      <c r="E158" s="14">
        <f t="shared" si="2"/>
        <v>1117839.6499999999</v>
      </c>
    </row>
    <row r="159" spans="1:5" ht="21.75" customHeight="1" x14ac:dyDescent="0.25">
      <c r="A159" s="39" t="s">
        <v>278</v>
      </c>
      <c r="B159" s="40" t="s">
        <v>279</v>
      </c>
      <c r="C159" s="36">
        <v>31583000</v>
      </c>
      <c r="D159" s="36">
        <v>6868305.7999999998</v>
      </c>
      <c r="E159" s="14">
        <f t="shared" si="2"/>
        <v>24714694.199999999</v>
      </c>
    </row>
    <row r="160" spans="1:5" ht="31.5" x14ac:dyDescent="0.25">
      <c r="A160" s="39" t="s">
        <v>280</v>
      </c>
      <c r="B160" s="40" t="s">
        <v>281</v>
      </c>
      <c r="C160" s="36">
        <v>31583000</v>
      </c>
      <c r="D160" s="36">
        <v>6868305.7999999998</v>
      </c>
      <c r="E160" s="14">
        <f t="shared" si="2"/>
        <v>24714694.199999999</v>
      </c>
    </row>
    <row r="161" spans="1:5" ht="20.25" customHeight="1" x14ac:dyDescent="0.25">
      <c r="A161" s="39" t="s">
        <v>282</v>
      </c>
      <c r="B161" s="40" t="s">
        <v>283</v>
      </c>
      <c r="C161" s="36">
        <v>894677900</v>
      </c>
      <c r="D161" s="36">
        <v>212793900</v>
      </c>
      <c r="E161" s="14">
        <f t="shared" si="2"/>
        <v>681884000</v>
      </c>
    </row>
    <row r="162" spans="1:5" ht="31.5" x14ac:dyDescent="0.25">
      <c r="A162" s="39" t="s">
        <v>284</v>
      </c>
      <c r="B162" s="40" t="s">
        <v>285</v>
      </c>
      <c r="C162" s="36">
        <v>894677900</v>
      </c>
      <c r="D162" s="36">
        <v>212793900</v>
      </c>
      <c r="E162" s="14">
        <f t="shared" si="2"/>
        <v>681884000</v>
      </c>
    </row>
    <row r="163" spans="1:5" ht="22.5" customHeight="1" x14ac:dyDescent="0.25">
      <c r="A163" s="39" t="s">
        <v>286</v>
      </c>
      <c r="B163" s="40" t="s">
        <v>287</v>
      </c>
      <c r="C163" s="36">
        <v>105296490.41</v>
      </c>
      <c r="D163" s="36">
        <v>35511434.359999999</v>
      </c>
      <c r="E163" s="14">
        <f t="shared" si="2"/>
        <v>69785056.049999997</v>
      </c>
    </row>
    <row r="164" spans="1:5" ht="78.75" x14ac:dyDescent="0.25">
      <c r="A164" s="39" t="s">
        <v>288</v>
      </c>
      <c r="B164" s="40" t="s">
        <v>289</v>
      </c>
      <c r="C164" s="36">
        <v>43700449.409999996</v>
      </c>
      <c r="D164" s="36">
        <v>10782504.970000001</v>
      </c>
      <c r="E164" s="14">
        <f t="shared" si="2"/>
        <v>32917944.439999998</v>
      </c>
    </row>
    <row r="165" spans="1:5" ht="94.5" x14ac:dyDescent="0.25">
      <c r="A165" s="39" t="s">
        <v>290</v>
      </c>
      <c r="B165" s="40" t="s">
        <v>291</v>
      </c>
      <c r="C165" s="36">
        <v>43700449.409999996</v>
      </c>
      <c r="D165" s="36">
        <v>10782504.970000001</v>
      </c>
      <c r="E165" s="14">
        <f t="shared" si="2"/>
        <v>32917944.439999998</v>
      </c>
    </row>
    <row r="166" spans="1:5" ht="99.75" customHeight="1" x14ac:dyDescent="0.25">
      <c r="A166" s="39" t="s">
        <v>292</v>
      </c>
      <c r="B166" s="40" t="s">
        <v>293</v>
      </c>
      <c r="C166" s="36">
        <v>3234623</v>
      </c>
      <c r="D166" s="36">
        <v>1292300.07</v>
      </c>
      <c r="E166" s="14">
        <f t="shared" si="2"/>
        <v>1942322.93</v>
      </c>
    </row>
    <row r="167" spans="1:5" ht="113.25" customHeight="1" x14ac:dyDescent="0.25">
      <c r="A167" s="39" t="s">
        <v>294</v>
      </c>
      <c r="B167" s="40" t="s">
        <v>295</v>
      </c>
      <c r="C167" s="36">
        <v>3234623</v>
      </c>
      <c r="D167" s="36">
        <v>1292300.07</v>
      </c>
      <c r="E167" s="14">
        <f t="shared" si="2"/>
        <v>1942322.93</v>
      </c>
    </row>
    <row r="168" spans="1:5" ht="160.5" customHeight="1" x14ac:dyDescent="0.25">
      <c r="A168" s="39" t="s">
        <v>296</v>
      </c>
      <c r="B168" s="40" t="s">
        <v>297</v>
      </c>
      <c r="C168" s="36">
        <v>39138100</v>
      </c>
      <c r="D168" s="36">
        <v>9706711.3200000003</v>
      </c>
      <c r="E168" s="14">
        <f t="shared" si="2"/>
        <v>29431388.68</v>
      </c>
    </row>
    <row r="169" spans="1:5" ht="180" customHeight="1" x14ac:dyDescent="0.25">
      <c r="A169" s="39" t="s">
        <v>298</v>
      </c>
      <c r="B169" s="40" t="s">
        <v>299</v>
      </c>
      <c r="C169" s="36">
        <v>39138100</v>
      </c>
      <c r="D169" s="36">
        <v>9706711.3200000003</v>
      </c>
      <c r="E169" s="14">
        <f t="shared" si="2"/>
        <v>29431388.68</v>
      </c>
    </row>
    <row r="170" spans="1:5" ht="47.25" x14ac:dyDescent="0.25">
      <c r="A170" s="39" t="s">
        <v>300</v>
      </c>
      <c r="B170" s="40" t="s">
        <v>301</v>
      </c>
      <c r="C170" s="36">
        <v>1000000</v>
      </c>
      <c r="D170" s="36" t="s">
        <v>9</v>
      </c>
      <c r="E170" s="14"/>
    </row>
    <row r="171" spans="1:5" ht="47.25" x14ac:dyDescent="0.25">
      <c r="A171" s="39" t="s">
        <v>302</v>
      </c>
      <c r="B171" s="40" t="s">
        <v>303</v>
      </c>
      <c r="C171" s="36">
        <v>1000000</v>
      </c>
      <c r="D171" s="36" t="s">
        <v>9</v>
      </c>
      <c r="E171" s="14"/>
    </row>
    <row r="172" spans="1:5" ht="47.25" x14ac:dyDescent="0.25">
      <c r="A172" s="39" t="s">
        <v>304</v>
      </c>
      <c r="B172" s="40" t="s">
        <v>305</v>
      </c>
      <c r="C172" s="36">
        <v>7330918</v>
      </c>
      <c r="D172" s="36">
        <v>7330918</v>
      </c>
      <c r="E172" s="14">
        <f t="shared" si="2"/>
        <v>0</v>
      </c>
    </row>
    <row r="173" spans="1:5" ht="63" x14ac:dyDescent="0.25">
      <c r="A173" s="39" t="s">
        <v>306</v>
      </c>
      <c r="B173" s="40" t="s">
        <v>307</v>
      </c>
      <c r="C173" s="36">
        <v>7330918</v>
      </c>
      <c r="D173" s="36">
        <v>7330918</v>
      </c>
      <c r="E173" s="14">
        <f t="shared" si="2"/>
        <v>0</v>
      </c>
    </row>
    <row r="174" spans="1:5" ht="31.5" x14ac:dyDescent="0.25">
      <c r="A174" s="39" t="s">
        <v>308</v>
      </c>
      <c r="B174" s="40" t="s">
        <v>309</v>
      </c>
      <c r="C174" s="36">
        <v>10892400</v>
      </c>
      <c r="D174" s="36">
        <v>6399000</v>
      </c>
      <c r="E174" s="14">
        <f t="shared" si="2"/>
        <v>4493400</v>
      </c>
    </row>
    <row r="175" spans="1:5" ht="47.25" x14ac:dyDescent="0.25">
      <c r="A175" s="39" t="s">
        <v>310</v>
      </c>
      <c r="B175" s="40" t="s">
        <v>311</v>
      </c>
      <c r="C175" s="36">
        <v>10892400</v>
      </c>
      <c r="D175" s="36">
        <v>6399000</v>
      </c>
      <c r="E175" s="14">
        <f t="shared" si="2"/>
        <v>4493400</v>
      </c>
    </row>
    <row r="176" spans="1:5" ht="36" customHeight="1" x14ac:dyDescent="0.25">
      <c r="A176" s="39" t="s">
        <v>312</v>
      </c>
      <c r="B176" s="40" t="s">
        <v>313</v>
      </c>
      <c r="C176" s="36">
        <v>266020</v>
      </c>
      <c r="D176" s="36">
        <v>455300</v>
      </c>
      <c r="E176" s="14">
        <f t="shared" si="2"/>
        <v>-189280</v>
      </c>
    </row>
    <row r="177" spans="1:5" ht="36.75" customHeight="1" x14ac:dyDescent="0.25">
      <c r="A177" s="39" t="s">
        <v>314</v>
      </c>
      <c r="B177" s="40" t="s">
        <v>315</v>
      </c>
      <c r="C177" s="36">
        <v>266020</v>
      </c>
      <c r="D177" s="36">
        <v>455300</v>
      </c>
      <c r="E177" s="14">
        <f t="shared" si="2"/>
        <v>-189280</v>
      </c>
    </row>
    <row r="178" spans="1:5" ht="63" x14ac:dyDescent="0.25">
      <c r="A178" s="39" t="s">
        <v>316</v>
      </c>
      <c r="B178" s="40" t="s">
        <v>317</v>
      </c>
      <c r="C178" s="36">
        <v>188020</v>
      </c>
      <c r="D178" s="36">
        <v>224890</v>
      </c>
      <c r="E178" s="14">
        <f t="shared" si="2"/>
        <v>-36870</v>
      </c>
    </row>
    <row r="179" spans="1:5" ht="33.75" customHeight="1" x14ac:dyDescent="0.25">
      <c r="A179" s="39" t="s">
        <v>314</v>
      </c>
      <c r="B179" s="40" t="s">
        <v>318</v>
      </c>
      <c r="C179" s="36">
        <v>78000</v>
      </c>
      <c r="D179" s="36">
        <v>230410</v>
      </c>
      <c r="E179" s="14">
        <f t="shared" si="2"/>
        <v>-152410</v>
      </c>
    </row>
    <row r="180" spans="1:5" ht="97.5" customHeight="1" x14ac:dyDescent="0.25">
      <c r="A180" s="39" t="s">
        <v>319</v>
      </c>
      <c r="B180" s="40" t="s">
        <v>320</v>
      </c>
      <c r="C180" s="36" t="s">
        <v>9</v>
      </c>
      <c r="D180" s="36">
        <v>11676.54</v>
      </c>
      <c r="E180" s="14"/>
    </row>
    <row r="181" spans="1:5" ht="113.25" customHeight="1" x14ac:dyDescent="0.25">
      <c r="A181" s="39" t="s">
        <v>321</v>
      </c>
      <c r="B181" s="40" t="s">
        <v>322</v>
      </c>
      <c r="C181" s="36" t="s">
        <v>9</v>
      </c>
      <c r="D181" s="36">
        <v>11676.54</v>
      </c>
      <c r="E181" s="14"/>
    </row>
    <row r="182" spans="1:5" ht="114" customHeight="1" x14ac:dyDescent="0.25">
      <c r="A182" s="39" t="s">
        <v>323</v>
      </c>
      <c r="B182" s="40" t="s">
        <v>324</v>
      </c>
      <c r="C182" s="36" t="s">
        <v>9</v>
      </c>
      <c r="D182" s="36">
        <v>11676.54</v>
      </c>
      <c r="E182" s="14"/>
    </row>
    <row r="183" spans="1:5" ht="78.75" x14ac:dyDescent="0.25">
      <c r="A183" s="39" t="s">
        <v>325</v>
      </c>
      <c r="B183" s="40" t="s">
        <v>326</v>
      </c>
      <c r="C183" s="36" t="s">
        <v>9</v>
      </c>
      <c r="D183" s="36">
        <v>11676.54</v>
      </c>
      <c r="E183" s="14"/>
    </row>
    <row r="184" spans="1:5" ht="63" x14ac:dyDescent="0.25">
      <c r="A184" s="39" t="s">
        <v>327</v>
      </c>
      <c r="B184" s="40" t="s">
        <v>328</v>
      </c>
      <c r="C184" s="36" t="s">
        <v>9</v>
      </c>
      <c r="D184" s="36">
        <v>-3031556.21</v>
      </c>
      <c r="E184" s="14"/>
    </row>
    <row r="185" spans="1:5" ht="63" x14ac:dyDescent="0.25">
      <c r="A185" s="39" t="s">
        <v>329</v>
      </c>
      <c r="B185" s="40" t="s">
        <v>330</v>
      </c>
      <c r="C185" s="36" t="s">
        <v>9</v>
      </c>
      <c r="D185" s="36">
        <v>-3031556.21</v>
      </c>
      <c r="E185" s="14"/>
    </row>
    <row r="186" spans="1:5" ht="97.5" customHeight="1" x14ac:dyDescent="0.25">
      <c r="A186" s="39" t="s">
        <v>331</v>
      </c>
      <c r="B186" s="40" t="s">
        <v>332</v>
      </c>
      <c r="C186" s="36" t="s">
        <v>9</v>
      </c>
      <c r="D186" s="36">
        <v>-0.03</v>
      </c>
      <c r="E186" s="14"/>
    </row>
    <row r="187" spans="1:5" ht="64.5" customHeight="1" x14ac:dyDescent="0.25">
      <c r="A187" s="39" t="s">
        <v>333</v>
      </c>
      <c r="B187" s="40" t="s">
        <v>334</v>
      </c>
      <c r="C187" s="36" t="s">
        <v>9</v>
      </c>
      <c r="D187" s="36">
        <v>-3031556.18</v>
      </c>
      <c r="E187" s="14"/>
    </row>
    <row r="188" spans="1:5" ht="12.95" customHeight="1" x14ac:dyDescent="0.25">
      <c r="A188" s="5"/>
      <c r="B188" s="30"/>
      <c r="C188" s="30"/>
      <c r="D188" s="30"/>
      <c r="E188" s="31"/>
    </row>
    <row r="189" spans="1:5" ht="12.95" customHeight="1" x14ac:dyDescent="0.25">
      <c r="A189" s="5"/>
      <c r="B189" s="5"/>
      <c r="C189" s="8"/>
      <c r="D189" s="8"/>
    </row>
  </sheetData>
  <mergeCells count="6">
    <mergeCell ref="A15:E15"/>
    <mergeCell ref="C4:E4"/>
    <mergeCell ref="C6:E6"/>
    <mergeCell ref="A8:E8"/>
    <mergeCell ref="A13:E13"/>
    <mergeCell ref="A14:E14"/>
  </mergeCells>
  <pageMargins left="0.15748031496062992" right="0" top="0.19685039370078741" bottom="0" header="0" footer="0"/>
  <pageSetup paperSize="9" scale="75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Normal="100" zoomScaleSheetLayoutView="100" workbookViewId="0">
      <selection activeCell="A13" sqref="A13"/>
    </sheetView>
  </sheetViews>
  <sheetFormatPr defaultRowHeight="15" x14ac:dyDescent="0.25"/>
  <cols>
    <col min="1" max="1" width="54" style="1" customWidth="1"/>
    <col min="2" max="2" width="25.5703125" style="1" customWidth="1"/>
    <col min="3" max="3" width="17.28515625" style="1" customWidth="1"/>
    <col min="4" max="4" width="15.140625" style="1" customWidth="1"/>
    <col min="5" max="5" width="17" style="1" customWidth="1"/>
    <col min="6" max="16384" width="9.140625" style="1"/>
  </cols>
  <sheetData>
    <row r="1" spans="1:5" ht="7.5" customHeight="1" x14ac:dyDescent="0.25">
      <c r="A1" s="9"/>
      <c r="B1" s="7"/>
      <c r="C1" s="7"/>
      <c r="D1" s="2"/>
      <c r="E1" s="3"/>
    </row>
    <row r="2" spans="1:5" ht="14.1" customHeight="1" x14ac:dyDescent="0.25">
      <c r="A2" s="12" t="s">
        <v>335</v>
      </c>
      <c r="B2" s="12"/>
      <c r="C2" s="5"/>
      <c r="D2" s="2"/>
      <c r="E2" s="3"/>
    </row>
    <row r="3" spans="1:5" ht="12.95" customHeight="1" x14ac:dyDescent="0.25">
      <c r="A3" s="41"/>
      <c r="B3" s="41"/>
      <c r="C3" s="42"/>
      <c r="D3" s="2"/>
      <c r="E3" s="3"/>
    </row>
    <row r="4" spans="1:5" ht="47.25" customHeight="1" x14ac:dyDescent="0.25">
      <c r="A4" s="65" t="s">
        <v>2</v>
      </c>
      <c r="B4" s="65" t="s">
        <v>336</v>
      </c>
      <c r="C4" s="66" t="s">
        <v>480</v>
      </c>
      <c r="D4" s="67" t="s">
        <v>466</v>
      </c>
      <c r="E4" s="68" t="s">
        <v>467</v>
      </c>
    </row>
    <row r="5" spans="1:5" ht="17.25" customHeight="1" x14ac:dyDescent="0.25">
      <c r="A5" s="43" t="s">
        <v>3</v>
      </c>
      <c r="B5" s="43" t="s">
        <v>4</v>
      </c>
      <c r="C5" s="44" t="s">
        <v>5</v>
      </c>
      <c r="D5" s="44" t="s">
        <v>6</v>
      </c>
      <c r="E5" s="79">
        <v>5</v>
      </c>
    </row>
    <row r="6" spans="1:5" ht="18" customHeight="1" x14ac:dyDescent="0.25">
      <c r="A6" s="46" t="s">
        <v>337</v>
      </c>
      <c r="B6" s="47" t="s">
        <v>8</v>
      </c>
      <c r="C6" s="48">
        <v>2325818857.8200002</v>
      </c>
      <c r="D6" s="48">
        <v>491723335.52999997</v>
      </c>
      <c r="E6" s="51">
        <f>C6-D6</f>
        <v>1834095522.2900002</v>
      </c>
    </row>
    <row r="7" spans="1:5" ht="15" customHeight="1" x14ac:dyDescent="0.25">
      <c r="A7" s="37" t="s">
        <v>10</v>
      </c>
      <c r="B7" s="40"/>
      <c r="C7" s="40"/>
      <c r="D7" s="40"/>
      <c r="E7" s="45"/>
    </row>
    <row r="8" spans="1:5" ht="20.25" customHeight="1" x14ac:dyDescent="0.25">
      <c r="A8" s="52" t="s">
        <v>338</v>
      </c>
      <c r="B8" s="40" t="s">
        <v>339</v>
      </c>
      <c r="C8" s="36">
        <v>168589413.05000001</v>
      </c>
      <c r="D8" s="36">
        <v>44229386.590000004</v>
      </c>
      <c r="E8" s="45"/>
    </row>
    <row r="9" spans="1:5" ht="49.5" customHeight="1" x14ac:dyDescent="0.25">
      <c r="A9" s="52" t="s">
        <v>340</v>
      </c>
      <c r="B9" s="40" t="s">
        <v>341</v>
      </c>
      <c r="C9" s="36" t="s">
        <v>9</v>
      </c>
      <c r="D9" s="36" t="s">
        <v>9</v>
      </c>
      <c r="E9" s="45"/>
    </row>
    <row r="10" spans="1:5" ht="66" customHeight="1" x14ac:dyDescent="0.25">
      <c r="A10" s="52" t="s">
        <v>342</v>
      </c>
      <c r="B10" s="40" t="s">
        <v>343</v>
      </c>
      <c r="C10" s="36">
        <v>3003500</v>
      </c>
      <c r="D10" s="36">
        <v>519676.27</v>
      </c>
      <c r="E10" s="45"/>
    </row>
    <row r="11" spans="1:5" ht="65.25" customHeight="1" x14ac:dyDescent="0.25">
      <c r="A11" s="52" t="s">
        <v>344</v>
      </c>
      <c r="B11" s="40" t="s">
        <v>345</v>
      </c>
      <c r="C11" s="36">
        <v>45296500</v>
      </c>
      <c r="D11" s="36">
        <v>10700588.67</v>
      </c>
      <c r="E11" s="45"/>
    </row>
    <row r="12" spans="1:5" ht="49.5" customHeight="1" x14ac:dyDescent="0.25">
      <c r="A12" s="52" t="s">
        <v>346</v>
      </c>
      <c r="B12" s="40" t="s">
        <v>347</v>
      </c>
      <c r="C12" s="36">
        <v>11844274.050000001</v>
      </c>
      <c r="D12" s="36">
        <v>2363533.63</v>
      </c>
      <c r="E12" s="45"/>
    </row>
    <row r="13" spans="1:5" ht="18.75" customHeight="1" x14ac:dyDescent="0.25">
      <c r="A13" s="52" t="s">
        <v>348</v>
      </c>
      <c r="B13" s="40" t="s">
        <v>349</v>
      </c>
      <c r="C13" s="36">
        <v>6480000</v>
      </c>
      <c r="D13" s="36" t="s">
        <v>9</v>
      </c>
      <c r="E13" s="45"/>
    </row>
    <row r="14" spans="1:5" ht="18" customHeight="1" x14ac:dyDescent="0.25">
      <c r="A14" s="53" t="s">
        <v>350</v>
      </c>
      <c r="B14" s="40" t="s">
        <v>351</v>
      </c>
      <c r="C14" s="36">
        <v>3018161</v>
      </c>
      <c r="D14" s="36" t="s">
        <v>9</v>
      </c>
      <c r="E14" s="45"/>
    </row>
    <row r="15" spans="1:5" ht="18.75" customHeight="1" x14ac:dyDescent="0.25">
      <c r="A15" s="53" t="s">
        <v>352</v>
      </c>
      <c r="B15" s="40" t="s">
        <v>353</v>
      </c>
      <c r="C15" s="36">
        <v>98946978</v>
      </c>
      <c r="D15" s="36">
        <v>30645588.02</v>
      </c>
      <c r="E15" s="45"/>
    </row>
    <row r="16" spans="1:5" ht="17.25" customHeight="1" x14ac:dyDescent="0.25">
      <c r="A16" s="53" t="s">
        <v>354</v>
      </c>
      <c r="B16" s="40" t="s">
        <v>355</v>
      </c>
      <c r="C16" s="36">
        <v>300000</v>
      </c>
      <c r="D16" s="36">
        <v>2880</v>
      </c>
      <c r="E16" s="45"/>
    </row>
    <row r="17" spans="1:5" ht="18" customHeight="1" x14ac:dyDescent="0.25">
      <c r="A17" s="52" t="s">
        <v>356</v>
      </c>
      <c r="B17" s="40" t="s">
        <v>357</v>
      </c>
      <c r="C17" s="36">
        <v>300000</v>
      </c>
      <c r="D17" s="36">
        <v>2880</v>
      </c>
      <c r="E17" s="45"/>
    </row>
    <row r="18" spans="1:5" ht="33" customHeight="1" x14ac:dyDescent="0.25">
      <c r="A18" s="52" t="s">
        <v>358</v>
      </c>
      <c r="B18" s="40" t="s">
        <v>359</v>
      </c>
      <c r="C18" s="36">
        <v>12368300</v>
      </c>
      <c r="D18" s="36">
        <v>3092075.01</v>
      </c>
      <c r="E18" s="45"/>
    </row>
    <row r="19" spans="1:5" ht="48" customHeight="1" x14ac:dyDescent="0.25">
      <c r="A19" s="52" t="s">
        <v>360</v>
      </c>
      <c r="B19" s="40" t="s">
        <v>361</v>
      </c>
      <c r="C19" s="36">
        <v>12368300</v>
      </c>
      <c r="D19" s="36">
        <v>3092075.01</v>
      </c>
      <c r="E19" s="45"/>
    </row>
    <row r="20" spans="1:5" ht="31.5" customHeight="1" x14ac:dyDescent="0.25">
      <c r="A20" s="52" t="s">
        <v>362</v>
      </c>
      <c r="B20" s="40" t="s">
        <v>363</v>
      </c>
      <c r="C20" s="36">
        <v>105283089.98</v>
      </c>
      <c r="D20" s="36">
        <v>3434806.92</v>
      </c>
      <c r="E20" s="45"/>
    </row>
    <row r="21" spans="1:5" ht="18.75" customHeight="1" x14ac:dyDescent="0.25">
      <c r="A21" s="52" t="s">
        <v>364</v>
      </c>
      <c r="B21" s="40" t="s">
        <v>365</v>
      </c>
      <c r="C21" s="36">
        <v>9269529</v>
      </c>
      <c r="D21" s="36">
        <v>1565992.02</v>
      </c>
      <c r="E21" s="45"/>
    </row>
    <row r="22" spans="1:5" ht="17.25" customHeight="1" x14ac:dyDescent="0.25">
      <c r="A22" s="52" t="s">
        <v>366</v>
      </c>
      <c r="B22" s="40" t="s">
        <v>367</v>
      </c>
      <c r="C22" s="36">
        <v>15374500</v>
      </c>
      <c r="D22" s="36">
        <v>431041.8</v>
      </c>
      <c r="E22" s="45"/>
    </row>
    <row r="23" spans="1:5" ht="19.5" customHeight="1" x14ac:dyDescent="0.25">
      <c r="A23" s="52" t="s">
        <v>368</v>
      </c>
      <c r="B23" s="40" t="s">
        <v>369</v>
      </c>
      <c r="C23" s="36">
        <v>64845660.979999997</v>
      </c>
      <c r="D23" s="36">
        <v>1289365.3700000001</v>
      </c>
      <c r="E23" s="45"/>
    </row>
    <row r="24" spans="1:5" ht="35.25" customHeight="1" x14ac:dyDescent="0.25">
      <c r="A24" s="52" t="s">
        <v>370</v>
      </c>
      <c r="B24" s="40" t="s">
        <v>371</v>
      </c>
      <c r="C24" s="36">
        <v>15793400</v>
      </c>
      <c r="D24" s="36">
        <v>148407.73000000001</v>
      </c>
      <c r="E24" s="45"/>
    </row>
    <row r="25" spans="1:5" ht="19.5" customHeight="1" x14ac:dyDescent="0.25">
      <c r="A25" s="52" t="s">
        <v>372</v>
      </c>
      <c r="B25" s="40" t="s">
        <v>373</v>
      </c>
      <c r="C25" s="36">
        <v>171713489.30000001</v>
      </c>
      <c r="D25" s="36">
        <v>53337090.299999997</v>
      </c>
      <c r="E25" s="45"/>
    </row>
    <row r="26" spans="1:5" ht="18" customHeight="1" x14ac:dyDescent="0.25">
      <c r="A26" s="52" t="s">
        <v>374</v>
      </c>
      <c r="B26" s="40" t="s">
        <v>375</v>
      </c>
      <c r="C26" s="36">
        <v>24766900</v>
      </c>
      <c r="D26" s="36" t="s">
        <v>9</v>
      </c>
      <c r="E26" s="45"/>
    </row>
    <row r="27" spans="1:5" ht="17.25" customHeight="1" x14ac:dyDescent="0.25">
      <c r="A27" s="52" t="s">
        <v>376</v>
      </c>
      <c r="B27" s="40" t="s">
        <v>377</v>
      </c>
      <c r="C27" s="36">
        <v>4357537.57</v>
      </c>
      <c r="D27" s="36" t="s">
        <v>9</v>
      </c>
      <c r="E27" s="45"/>
    </row>
    <row r="28" spans="1:5" ht="32.25" customHeight="1" x14ac:dyDescent="0.25">
      <c r="A28" s="52" t="s">
        <v>378</v>
      </c>
      <c r="B28" s="40" t="s">
        <v>379</v>
      </c>
      <c r="C28" s="36">
        <v>142589051.72999999</v>
      </c>
      <c r="D28" s="36">
        <v>53337090.299999997</v>
      </c>
      <c r="E28" s="45"/>
    </row>
    <row r="29" spans="1:5" ht="21" customHeight="1" x14ac:dyDescent="0.25">
      <c r="A29" s="52" t="s">
        <v>380</v>
      </c>
      <c r="B29" s="40" t="s">
        <v>381</v>
      </c>
      <c r="C29" s="36">
        <v>11000000</v>
      </c>
      <c r="D29" s="36" t="s">
        <v>9</v>
      </c>
      <c r="E29" s="45"/>
    </row>
    <row r="30" spans="1:5" ht="32.25" customHeight="1" x14ac:dyDescent="0.25">
      <c r="A30" s="52" t="s">
        <v>382</v>
      </c>
      <c r="B30" s="40" t="s">
        <v>383</v>
      </c>
      <c r="C30" s="36">
        <v>11000000</v>
      </c>
      <c r="D30" s="36" t="s">
        <v>9</v>
      </c>
      <c r="E30" s="45"/>
    </row>
    <row r="31" spans="1:5" ht="18.75" customHeight="1" x14ac:dyDescent="0.25">
      <c r="A31" s="52" t="s">
        <v>384</v>
      </c>
      <c r="B31" s="40" t="s">
        <v>385</v>
      </c>
      <c r="C31" s="36">
        <v>1536368670.01</v>
      </c>
      <c r="D31" s="36">
        <v>315686840.48000002</v>
      </c>
      <c r="E31" s="45"/>
    </row>
    <row r="32" spans="1:5" ht="18" customHeight="1" x14ac:dyDescent="0.25">
      <c r="A32" s="52" t="s">
        <v>386</v>
      </c>
      <c r="B32" s="40" t="s">
        <v>387</v>
      </c>
      <c r="C32" s="36">
        <v>480174884.42000002</v>
      </c>
      <c r="D32" s="36">
        <v>95681297.060000002</v>
      </c>
      <c r="E32" s="45"/>
    </row>
    <row r="33" spans="1:5" ht="18" customHeight="1" x14ac:dyDescent="0.25">
      <c r="A33" s="52" t="s">
        <v>388</v>
      </c>
      <c r="B33" s="40" t="s">
        <v>389</v>
      </c>
      <c r="C33" s="36">
        <v>915669252.95000005</v>
      </c>
      <c r="D33" s="36">
        <v>200814004.99000001</v>
      </c>
      <c r="E33" s="45"/>
    </row>
    <row r="34" spans="1:5" ht="18" customHeight="1" x14ac:dyDescent="0.25">
      <c r="A34" s="52" t="s">
        <v>390</v>
      </c>
      <c r="B34" s="40" t="s">
        <v>391</v>
      </c>
      <c r="C34" s="36">
        <v>55709900</v>
      </c>
      <c r="D34" s="36">
        <v>9236413.1999999993</v>
      </c>
      <c r="E34" s="45"/>
    </row>
    <row r="35" spans="1:5" ht="18.75" customHeight="1" x14ac:dyDescent="0.25">
      <c r="A35" s="52" t="s">
        <v>392</v>
      </c>
      <c r="B35" s="40" t="s">
        <v>393</v>
      </c>
      <c r="C35" s="36">
        <v>23754467.07</v>
      </c>
      <c r="D35" s="36">
        <v>683107.14</v>
      </c>
      <c r="E35" s="45"/>
    </row>
    <row r="36" spans="1:5" ht="17.25" customHeight="1" x14ac:dyDescent="0.25">
      <c r="A36" s="52" t="s">
        <v>394</v>
      </c>
      <c r="B36" s="40" t="s">
        <v>395</v>
      </c>
      <c r="C36" s="36">
        <v>61060165.57</v>
      </c>
      <c r="D36" s="36">
        <v>9272018.0899999999</v>
      </c>
      <c r="E36" s="45"/>
    </row>
    <row r="37" spans="1:5" ht="18.75" customHeight="1" x14ac:dyDescent="0.25">
      <c r="A37" s="52" t="s">
        <v>396</v>
      </c>
      <c r="B37" s="40" t="s">
        <v>397</v>
      </c>
      <c r="C37" s="36">
        <v>117061036.63</v>
      </c>
      <c r="D37" s="36">
        <v>21503942.670000002</v>
      </c>
      <c r="E37" s="45"/>
    </row>
    <row r="38" spans="1:5" ht="18.75" customHeight="1" x14ac:dyDescent="0.25">
      <c r="A38" s="52" t="s">
        <v>398</v>
      </c>
      <c r="B38" s="40" t="s">
        <v>399</v>
      </c>
      <c r="C38" s="36">
        <v>91088736.629999995</v>
      </c>
      <c r="D38" s="36">
        <v>16652538.01</v>
      </c>
      <c r="E38" s="45"/>
    </row>
    <row r="39" spans="1:5" ht="33" customHeight="1" x14ac:dyDescent="0.25">
      <c r="A39" s="52" t="s">
        <v>400</v>
      </c>
      <c r="B39" s="40" t="s">
        <v>401</v>
      </c>
      <c r="C39" s="36">
        <v>25972300</v>
      </c>
      <c r="D39" s="36">
        <v>4851404.66</v>
      </c>
      <c r="E39" s="45"/>
    </row>
    <row r="40" spans="1:5" ht="20.25" customHeight="1" x14ac:dyDescent="0.25">
      <c r="A40" s="52" t="s">
        <v>402</v>
      </c>
      <c r="B40" s="40" t="s">
        <v>403</v>
      </c>
      <c r="C40" s="36">
        <v>41347200</v>
      </c>
      <c r="D40" s="36">
        <v>12622167.800000001</v>
      </c>
      <c r="E40" s="45"/>
    </row>
    <row r="41" spans="1:5" ht="18.75" customHeight="1" x14ac:dyDescent="0.25">
      <c r="A41" s="52" t="s">
        <v>404</v>
      </c>
      <c r="B41" s="40" t="s">
        <v>405</v>
      </c>
      <c r="C41" s="36">
        <v>7758000</v>
      </c>
      <c r="D41" s="36">
        <v>2112751.65</v>
      </c>
      <c r="E41" s="45"/>
    </row>
    <row r="42" spans="1:5" ht="19.5" customHeight="1" x14ac:dyDescent="0.25">
      <c r="A42" s="52" t="s">
        <v>406</v>
      </c>
      <c r="B42" s="40" t="s">
        <v>407</v>
      </c>
      <c r="C42" s="36">
        <v>675000</v>
      </c>
      <c r="D42" s="36">
        <v>150000</v>
      </c>
      <c r="E42" s="45"/>
    </row>
    <row r="43" spans="1:5" ht="19.5" customHeight="1" x14ac:dyDescent="0.25">
      <c r="A43" s="52" t="s">
        <v>408</v>
      </c>
      <c r="B43" s="40" t="s">
        <v>409</v>
      </c>
      <c r="C43" s="36">
        <v>32595200</v>
      </c>
      <c r="D43" s="36">
        <v>10279666.15</v>
      </c>
      <c r="E43" s="45"/>
    </row>
    <row r="44" spans="1:5" ht="18.75" customHeight="1" x14ac:dyDescent="0.25">
      <c r="A44" s="52" t="s">
        <v>410</v>
      </c>
      <c r="B44" s="40" t="s">
        <v>411</v>
      </c>
      <c r="C44" s="36">
        <v>319000</v>
      </c>
      <c r="D44" s="36">
        <v>79750</v>
      </c>
      <c r="E44" s="45"/>
    </row>
    <row r="45" spans="1:5" ht="21.75" customHeight="1" x14ac:dyDescent="0.25">
      <c r="A45" s="52" t="s">
        <v>412</v>
      </c>
      <c r="B45" s="40" t="s">
        <v>413</v>
      </c>
      <c r="C45" s="36">
        <v>60569887</v>
      </c>
      <c r="D45" s="36">
        <v>12914020.460000001</v>
      </c>
      <c r="E45" s="45"/>
    </row>
    <row r="46" spans="1:5" ht="18.75" customHeight="1" x14ac:dyDescent="0.25">
      <c r="A46" s="52" t="s">
        <v>414</v>
      </c>
      <c r="B46" s="40" t="s">
        <v>415</v>
      </c>
      <c r="C46" s="36">
        <v>60425787</v>
      </c>
      <c r="D46" s="36">
        <v>12914020.460000001</v>
      </c>
      <c r="E46" s="45"/>
    </row>
    <row r="47" spans="1:5" ht="16.5" customHeight="1" x14ac:dyDescent="0.25">
      <c r="A47" s="52" t="s">
        <v>416</v>
      </c>
      <c r="B47" s="40" t="s">
        <v>417</v>
      </c>
      <c r="C47" s="36">
        <v>144100</v>
      </c>
      <c r="D47" s="36" t="s">
        <v>9</v>
      </c>
      <c r="E47" s="45"/>
    </row>
    <row r="48" spans="1:5" ht="34.5" customHeight="1" x14ac:dyDescent="0.25">
      <c r="A48" s="52" t="s">
        <v>418</v>
      </c>
      <c r="B48" s="40" t="s">
        <v>419</v>
      </c>
      <c r="C48" s="36">
        <v>110000</v>
      </c>
      <c r="D48" s="36" t="s">
        <v>9</v>
      </c>
      <c r="E48" s="45"/>
    </row>
    <row r="49" spans="1:5" ht="34.5" customHeight="1" x14ac:dyDescent="0.25">
      <c r="A49" s="52" t="s">
        <v>420</v>
      </c>
      <c r="B49" s="40" t="s">
        <v>421</v>
      </c>
      <c r="C49" s="36">
        <v>110000</v>
      </c>
      <c r="D49" s="36" t="s">
        <v>9</v>
      </c>
      <c r="E49" s="45"/>
    </row>
    <row r="50" spans="1:5" ht="48.75" customHeight="1" x14ac:dyDescent="0.25">
      <c r="A50" s="52" t="s">
        <v>422</v>
      </c>
      <c r="B50" s="40" t="s">
        <v>423</v>
      </c>
      <c r="C50" s="36">
        <v>101107771.84999999</v>
      </c>
      <c r="D50" s="36">
        <v>24900125.300000001</v>
      </c>
      <c r="E50" s="45"/>
    </row>
    <row r="51" spans="1:5" ht="51.75" customHeight="1" x14ac:dyDescent="0.25">
      <c r="A51" s="52" t="s">
        <v>424</v>
      </c>
      <c r="B51" s="40" t="s">
        <v>425</v>
      </c>
      <c r="C51" s="36">
        <v>36474000</v>
      </c>
      <c r="D51" s="36">
        <v>9719875</v>
      </c>
      <c r="E51" s="45"/>
    </row>
    <row r="52" spans="1:5" ht="34.5" customHeight="1" x14ac:dyDescent="0.25">
      <c r="A52" s="52" t="s">
        <v>426</v>
      </c>
      <c r="B52" s="40" t="s">
        <v>427</v>
      </c>
      <c r="C52" s="36">
        <v>64633771.850000001</v>
      </c>
      <c r="D52" s="36">
        <v>15180250.300000001</v>
      </c>
      <c r="E52" s="45"/>
    </row>
    <row r="53" spans="1:5" ht="30" customHeight="1" x14ac:dyDescent="0.25">
      <c r="A53" s="54" t="s">
        <v>428</v>
      </c>
      <c r="B53" s="49" t="s">
        <v>8</v>
      </c>
      <c r="C53" s="50">
        <v>-33959008.799999997</v>
      </c>
      <c r="D53" s="50">
        <v>71320477.569999993</v>
      </c>
      <c r="E53" s="45"/>
    </row>
  </sheetData>
  <pageMargins left="0.19685039370078741" right="0" top="0.19685039370078741" bottom="0" header="0" footer="0"/>
  <pageSetup paperSize="9" scale="75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SheetLayoutView="100" workbookViewId="0">
      <selection activeCell="B27" sqref="B27"/>
    </sheetView>
  </sheetViews>
  <sheetFormatPr defaultRowHeight="15" x14ac:dyDescent="0.25"/>
  <cols>
    <col min="1" max="1" width="45.42578125" style="1" customWidth="1"/>
    <col min="2" max="2" width="25.42578125" style="1" customWidth="1"/>
    <col min="3" max="3" width="17.85546875" style="1" customWidth="1"/>
    <col min="4" max="4" width="16.140625" style="1" customWidth="1"/>
    <col min="5" max="5" width="17.7109375" style="1" customWidth="1"/>
    <col min="6" max="16384" width="9.140625" style="1"/>
  </cols>
  <sheetData>
    <row r="1" spans="1:5" ht="10.5" customHeight="1" x14ac:dyDescent="0.25">
      <c r="A1" s="9"/>
      <c r="B1" s="10"/>
      <c r="C1" s="7"/>
      <c r="D1" s="2"/>
      <c r="E1" s="3"/>
    </row>
    <row r="2" spans="1:5" ht="14.1" customHeight="1" x14ac:dyDescent="0.25">
      <c r="A2" s="88" t="s">
        <v>429</v>
      </c>
      <c r="B2" s="89"/>
      <c r="C2" s="90"/>
      <c r="D2" s="90"/>
      <c r="E2" s="3"/>
    </row>
    <row r="3" spans="1:5" ht="14.1" customHeight="1" x14ac:dyDescent="0.25">
      <c r="A3" s="55"/>
      <c r="B3" s="56"/>
      <c r="C3" s="42"/>
      <c r="D3" s="2"/>
      <c r="E3" s="3"/>
    </row>
    <row r="4" spans="1:5" ht="48.75" customHeight="1" x14ac:dyDescent="0.25">
      <c r="A4" s="75" t="s">
        <v>2</v>
      </c>
      <c r="B4" s="76" t="s">
        <v>481</v>
      </c>
      <c r="C4" s="77" t="s">
        <v>480</v>
      </c>
      <c r="D4" s="78" t="s">
        <v>482</v>
      </c>
      <c r="E4" s="68" t="s">
        <v>467</v>
      </c>
    </row>
    <row r="5" spans="1:5" ht="18.75" customHeight="1" x14ac:dyDescent="0.25">
      <c r="A5" s="60" t="s">
        <v>3</v>
      </c>
      <c r="B5" s="60" t="s">
        <v>4</v>
      </c>
      <c r="C5" s="61" t="s">
        <v>5</v>
      </c>
      <c r="D5" s="61" t="s">
        <v>6</v>
      </c>
      <c r="E5" s="62">
        <v>5</v>
      </c>
    </row>
    <row r="6" spans="1:5" ht="38.25" customHeight="1" x14ac:dyDescent="0.25">
      <c r="A6" s="72" t="s">
        <v>430</v>
      </c>
      <c r="B6" s="35" t="s">
        <v>8</v>
      </c>
      <c r="C6" s="36">
        <v>33959008.799999997</v>
      </c>
      <c r="D6" s="36">
        <v>-71320477.569999993</v>
      </c>
      <c r="E6" s="51">
        <f>C6-D6</f>
        <v>105279486.36999999</v>
      </c>
    </row>
    <row r="7" spans="1:5" ht="19.5" customHeight="1" x14ac:dyDescent="0.25">
      <c r="A7" s="73" t="s">
        <v>431</v>
      </c>
      <c r="B7" s="38"/>
      <c r="C7" s="38"/>
      <c r="D7" s="63"/>
      <c r="E7" s="51"/>
    </row>
    <row r="8" spans="1:5" ht="50.25" customHeight="1" x14ac:dyDescent="0.25">
      <c r="A8" s="52" t="s">
        <v>432</v>
      </c>
      <c r="B8" s="64" t="s">
        <v>433</v>
      </c>
      <c r="C8" s="48">
        <v>3000000</v>
      </c>
      <c r="D8" s="48" t="s">
        <v>9</v>
      </c>
      <c r="E8" s="51"/>
    </row>
    <row r="9" spans="1:5" ht="72.75" customHeight="1" x14ac:dyDescent="0.25">
      <c r="A9" s="52" t="s">
        <v>434</v>
      </c>
      <c r="B9" s="64" t="s">
        <v>435</v>
      </c>
      <c r="C9" s="48">
        <v>3000000</v>
      </c>
      <c r="D9" s="48" t="s">
        <v>9</v>
      </c>
      <c r="E9" s="51"/>
    </row>
    <row r="10" spans="1:5" ht="85.5" customHeight="1" x14ac:dyDescent="0.25">
      <c r="A10" s="52" t="s">
        <v>436</v>
      </c>
      <c r="B10" s="64" t="s">
        <v>437</v>
      </c>
      <c r="C10" s="48">
        <v>3000000</v>
      </c>
      <c r="D10" s="48" t="s">
        <v>9</v>
      </c>
      <c r="E10" s="51"/>
    </row>
    <row r="11" spans="1:5" ht="36.75" customHeight="1" x14ac:dyDescent="0.25">
      <c r="A11" s="52" t="s">
        <v>438</v>
      </c>
      <c r="B11" s="64" t="s">
        <v>439</v>
      </c>
      <c r="C11" s="48">
        <v>-3000000</v>
      </c>
      <c r="D11" s="48" t="s">
        <v>9</v>
      </c>
      <c r="E11" s="51"/>
    </row>
    <row r="12" spans="1:5" ht="52.5" customHeight="1" x14ac:dyDescent="0.25">
      <c r="A12" s="52" t="s">
        <v>440</v>
      </c>
      <c r="B12" s="64" t="s">
        <v>441</v>
      </c>
      <c r="C12" s="48">
        <v>-3000000</v>
      </c>
      <c r="D12" s="48" t="s">
        <v>9</v>
      </c>
      <c r="E12" s="51"/>
    </row>
    <row r="13" spans="1:5" ht="71.25" customHeight="1" x14ac:dyDescent="0.25">
      <c r="A13" s="52" t="s">
        <v>442</v>
      </c>
      <c r="B13" s="64" t="s">
        <v>443</v>
      </c>
      <c r="C13" s="48">
        <v>-3000000</v>
      </c>
      <c r="D13" s="48" t="s">
        <v>9</v>
      </c>
      <c r="E13" s="51"/>
    </row>
    <row r="14" spans="1:5" ht="23.25" customHeight="1" x14ac:dyDescent="0.25">
      <c r="A14" s="74" t="s">
        <v>444</v>
      </c>
      <c r="B14" s="64" t="s">
        <v>8</v>
      </c>
      <c r="C14" s="48">
        <v>33959008.799999997</v>
      </c>
      <c r="D14" s="48">
        <v>-71320477.569999993</v>
      </c>
      <c r="E14" s="51">
        <f t="shared" ref="E14:E25" si="0">C14-D14</f>
        <v>105279486.36999999</v>
      </c>
    </row>
    <row r="15" spans="1:5" ht="32.25" customHeight="1" x14ac:dyDescent="0.25">
      <c r="A15" s="52" t="s">
        <v>445</v>
      </c>
      <c r="B15" s="64" t="s">
        <v>446</v>
      </c>
      <c r="C15" s="48">
        <v>33959008.799999997</v>
      </c>
      <c r="D15" s="48">
        <v>-71320477.569999993</v>
      </c>
      <c r="E15" s="51">
        <f t="shared" si="0"/>
        <v>105279486.36999999</v>
      </c>
    </row>
    <row r="16" spans="1:5" ht="24.75" customHeight="1" x14ac:dyDescent="0.25">
      <c r="A16" s="74" t="s">
        <v>447</v>
      </c>
      <c r="B16" s="64" t="s">
        <v>8</v>
      </c>
      <c r="C16" s="48">
        <v>-2294859849.02</v>
      </c>
      <c r="D16" s="48">
        <v>-612724998.21000004</v>
      </c>
      <c r="E16" s="51">
        <f t="shared" si="0"/>
        <v>-1682134850.8099999</v>
      </c>
    </row>
    <row r="17" spans="1:5" ht="25.5" customHeight="1" x14ac:dyDescent="0.25">
      <c r="A17" s="52" t="s">
        <v>448</v>
      </c>
      <c r="B17" s="64" t="s">
        <v>449</v>
      </c>
      <c r="C17" s="48">
        <v>-2294859849.02</v>
      </c>
      <c r="D17" s="48">
        <v>-612724998.21000004</v>
      </c>
      <c r="E17" s="51">
        <f t="shared" si="0"/>
        <v>-1682134850.8099999</v>
      </c>
    </row>
    <row r="18" spans="1:5" ht="35.25" customHeight="1" x14ac:dyDescent="0.25">
      <c r="A18" s="52" t="s">
        <v>450</v>
      </c>
      <c r="B18" s="64" t="s">
        <v>451</v>
      </c>
      <c r="C18" s="48">
        <v>-2294859849.02</v>
      </c>
      <c r="D18" s="48">
        <v>-612724998.21000004</v>
      </c>
      <c r="E18" s="51">
        <f t="shared" si="0"/>
        <v>-1682134850.8099999</v>
      </c>
    </row>
    <row r="19" spans="1:5" ht="33.75" customHeight="1" x14ac:dyDescent="0.25">
      <c r="A19" s="52" t="s">
        <v>452</v>
      </c>
      <c r="B19" s="64" t="s">
        <v>453</v>
      </c>
      <c r="C19" s="48">
        <v>-2294859849.02</v>
      </c>
      <c r="D19" s="48">
        <v>-612724998.21000004</v>
      </c>
      <c r="E19" s="51">
        <f t="shared" si="0"/>
        <v>-1682134850.8099999</v>
      </c>
    </row>
    <row r="20" spans="1:5" ht="36" customHeight="1" x14ac:dyDescent="0.25">
      <c r="A20" s="52" t="s">
        <v>454</v>
      </c>
      <c r="B20" s="64" t="s">
        <v>455</v>
      </c>
      <c r="C20" s="48">
        <v>-2294859849.02</v>
      </c>
      <c r="D20" s="48">
        <v>-612724998.21000004</v>
      </c>
      <c r="E20" s="51">
        <f t="shared" si="0"/>
        <v>-1682134850.8099999</v>
      </c>
    </row>
    <row r="21" spans="1:5" ht="18" customHeight="1" x14ac:dyDescent="0.25">
      <c r="A21" s="74" t="s">
        <v>456</v>
      </c>
      <c r="B21" s="64" t="s">
        <v>8</v>
      </c>
      <c r="C21" s="48">
        <v>2328818857.8200002</v>
      </c>
      <c r="D21" s="48">
        <v>541404520.63999999</v>
      </c>
      <c r="E21" s="51">
        <f t="shared" si="0"/>
        <v>1787414337.1800003</v>
      </c>
    </row>
    <row r="22" spans="1:5" ht="22.5" customHeight="1" x14ac:dyDescent="0.25">
      <c r="A22" s="52" t="s">
        <v>457</v>
      </c>
      <c r="B22" s="64" t="s">
        <v>458</v>
      </c>
      <c r="C22" s="48">
        <v>2328818857.8200002</v>
      </c>
      <c r="D22" s="48">
        <v>541404520.63999999</v>
      </c>
      <c r="E22" s="51">
        <f t="shared" si="0"/>
        <v>1787414337.1800003</v>
      </c>
    </row>
    <row r="23" spans="1:5" ht="34.5" customHeight="1" x14ac:dyDescent="0.25">
      <c r="A23" s="52" t="s">
        <v>459</v>
      </c>
      <c r="B23" s="64" t="s">
        <v>460</v>
      </c>
      <c r="C23" s="48">
        <v>2328818857.8200002</v>
      </c>
      <c r="D23" s="48">
        <v>541404520.63999999</v>
      </c>
      <c r="E23" s="51">
        <f t="shared" si="0"/>
        <v>1787414337.1800003</v>
      </c>
    </row>
    <row r="24" spans="1:5" ht="33.75" customHeight="1" x14ac:dyDescent="0.25">
      <c r="A24" s="52" t="s">
        <v>461</v>
      </c>
      <c r="B24" s="64" t="s">
        <v>462</v>
      </c>
      <c r="C24" s="48">
        <v>2328818857.8200002</v>
      </c>
      <c r="D24" s="48">
        <v>541404520.63999999</v>
      </c>
      <c r="E24" s="51">
        <f t="shared" si="0"/>
        <v>1787414337.1800003</v>
      </c>
    </row>
    <row r="25" spans="1:5" ht="34.5" customHeight="1" x14ac:dyDescent="0.25">
      <c r="A25" s="52" t="s">
        <v>463</v>
      </c>
      <c r="B25" s="64" t="s">
        <v>464</v>
      </c>
      <c r="C25" s="48">
        <v>2328818857.8200002</v>
      </c>
      <c r="D25" s="48">
        <v>541404520.63999999</v>
      </c>
      <c r="E25" s="51">
        <f t="shared" si="0"/>
        <v>1787414337.1800003</v>
      </c>
    </row>
    <row r="26" spans="1:5" ht="12.95" customHeight="1" x14ac:dyDescent="0.25">
      <c r="A26" s="57"/>
      <c r="B26" s="58"/>
      <c r="C26" s="59"/>
      <c r="D26" s="59"/>
      <c r="E26" s="3"/>
    </row>
    <row r="27" spans="1:5" ht="45" customHeight="1" x14ac:dyDescent="0.25">
      <c r="A27" s="5"/>
      <c r="B27" s="5"/>
      <c r="C27" s="8"/>
      <c r="D27" s="8"/>
      <c r="E27" s="3"/>
    </row>
    <row r="28" spans="1:5" ht="15.75" x14ac:dyDescent="0.25">
      <c r="A28" s="86" t="s">
        <v>483</v>
      </c>
      <c r="B28" s="87"/>
      <c r="C28" s="87"/>
      <c r="D28" s="87"/>
      <c r="E28" s="87"/>
    </row>
  </sheetData>
  <mergeCells count="2">
    <mergeCell ref="A28:E28"/>
    <mergeCell ref="A2:D2"/>
  </mergeCells>
  <pageMargins left="0.19685039370078741" right="0" top="0.19685039370078741" bottom="0" header="0" footer="0"/>
  <pageSetup paperSize="9" scale="80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42416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ACFA72-39A5-4F62-A259-967A6694EC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User218</dc:creator>
  <cp:lastModifiedBy>Пользователь Windows</cp:lastModifiedBy>
  <cp:lastPrinted>2023-04-20T08:29:14Z</cp:lastPrinted>
  <dcterms:created xsi:type="dcterms:W3CDTF">2023-04-20T06:30:30Z</dcterms:created>
  <dcterms:modified xsi:type="dcterms:W3CDTF">2023-04-26T12:37:04Z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