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15" windowWidth="27495" windowHeight="11385"/>
  </bookViews>
  <sheets>
    <sheet name="Доходы" sheetId="2" r:id="rId1"/>
    <sheet name="Расходы" sheetId="3" r:id="rId2"/>
    <sheet name="Источники" sheetId="4" r:id="rId3"/>
  </sheets>
  <calcPr calcId="144525"/>
</workbook>
</file>

<file path=xl/calcChain.xml><?xml version="1.0" encoding="utf-8"?>
<calcChain xmlns="http://schemas.openxmlformats.org/spreadsheetml/2006/main">
  <c r="E7" i="4" l="1"/>
  <c r="E9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6" i="4"/>
  <c r="E51" i="3" l="1"/>
  <c r="E52" i="3"/>
  <c r="E8" i="3"/>
  <c r="E9" i="3"/>
  <c r="E10" i="3"/>
  <c r="E11" i="3"/>
  <c r="E12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8" i="3"/>
  <c r="E49" i="3"/>
  <c r="E50" i="3"/>
  <c r="E6" i="3"/>
  <c r="E21" i="2" l="1"/>
  <c r="E22" i="2"/>
  <c r="E23" i="2"/>
  <c r="E24" i="2"/>
  <c r="E25" i="2"/>
  <c r="E26" i="2"/>
  <c r="E27" i="2"/>
  <c r="E30" i="2"/>
  <c r="E31" i="2"/>
  <c r="E32" i="2"/>
  <c r="E33" i="2"/>
  <c r="E34" i="2"/>
  <c r="E35" i="2"/>
  <c r="E36" i="2"/>
  <c r="E37" i="2"/>
  <c r="E40" i="2"/>
  <c r="E41" i="2"/>
  <c r="E42" i="2"/>
  <c r="E43" i="2"/>
  <c r="E44" i="2"/>
  <c r="E45" i="2"/>
  <c r="E48" i="2"/>
  <c r="E49" i="2"/>
  <c r="E50" i="2"/>
  <c r="E51" i="2"/>
  <c r="E52" i="2"/>
  <c r="E53" i="2"/>
  <c r="E54" i="2"/>
  <c r="E57" i="2"/>
  <c r="E58" i="2"/>
  <c r="E59" i="2"/>
  <c r="E60" i="2"/>
  <c r="E61" i="2"/>
  <c r="E62" i="2"/>
  <c r="E63" i="2"/>
  <c r="E64" i="2"/>
  <c r="E65" i="2"/>
  <c r="E66" i="2"/>
  <c r="E67" i="2"/>
  <c r="E68" i="2"/>
  <c r="E71" i="2"/>
  <c r="E72" i="2"/>
  <c r="E73" i="2"/>
  <c r="E74" i="2"/>
  <c r="E75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8" i="2"/>
  <c r="E99" i="2"/>
  <c r="E100" i="2"/>
  <c r="E101" i="2"/>
  <c r="E102" i="2"/>
  <c r="E103" i="2"/>
  <c r="E104" i="2"/>
  <c r="E105" i="2"/>
  <c r="E106" i="2"/>
  <c r="E107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35" i="2"/>
  <c r="E136" i="2"/>
  <c r="E137" i="2"/>
  <c r="E138" i="2"/>
  <c r="E139" i="2"/>
  <c r="E140" i="2"/>
  <c r="E141" i="2"/>
  <c r="E142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9" i="2"/>
</calcChain>
</file>

<file path=xl/sharedStrings.xml><?xml version="1.0" encoding="utf-8"?>
<sst xmlns="http://schemas.openxmlformats.org/spreadsheetml/2006/main" count="583" uniqueCount="499">
  <si>
    <t>Код дохода по бюджетной классификации</t>
  </si>
  <si>
    <t>Наименование показателя</t>
  </si>
  <si>
    <t>1</t>
  </si>
  <si>
    <t>2</t>
  </si>
  <si>
    <t>3</t>
  </si>
  <si>
    <t>4</t>
  </si>
  <si>
    <t>Доходы бюджета - всего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</si>
  <si>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</si>
  <si>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</si>
  <si>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</si>
  <si>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</si>
  <si>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</si>
  <si>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</si>
  <si>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</si>
  <si>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</si>
  <si>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</si>
  <si>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</si>
  <si>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</si>
  <si>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</si>
  <si>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</si>
  <si>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</si>
  <si>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</si>
  <si>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</si>
  <si>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</si>
  <si>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</si>
  <si>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</si>
  <si>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</si>
  <si>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</si>
  <si>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</si>
  <si>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</si>
  <si>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</si>
  <si>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</si>
  <si>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</si>
  <si>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</si>
  <si>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</si>
  <si>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</si>
  <si>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</si>
  <si>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</si>
  <si>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</si>
  <si>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</si>
  <si>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</si>
  <si>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</si>
  <si>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</si>
  <si>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</si>
  <si>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</si>
  <si>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</si>
  <si>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</si>
  <si>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</si>
  <si>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</si>
  <si>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</si>
  <si>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</si>
  <si>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</si>
  <si>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</si>
  <si>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</si>
  <si>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</si>
  <si>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</si>
  <si>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</si>
  <si>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</si>
  <si>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</si>
  <si>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</si>
  <si>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</si>
  <si>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</si>
  <si>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</si>
  <si>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</si>
  <si>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</si>
  <si>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</si>
  <si>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</si>
  <si>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</si>
  <si>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</si>
  <si>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</si>
  <si>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</si>
  <si>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</si>
  <si>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</si>
  <si>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</si>
  <si>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</si>
  <si>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</si>
  <si>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</si>
  <si>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</si>
  <si>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</si>
  <si>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</si>
  <si>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</si>
  <si>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</si>
  <si>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</si>
  <si>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</si>
  <si>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</si>
  <si>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</si>
  <si>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</si>
  <si>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</si>
  <si>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</si>
  <si>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</si>
  <si>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</si>
  <si>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</si>
  <si>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</si>
  <si>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</si>
  <si>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</si>
  <si>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</si>
  <si>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</si>
  <si>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</si>
  <si>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</si>
  <si>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</si>
  <si>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</si>
  <si>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</si>
  <si>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</si>
  <si>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</si>
  <si>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</si>
  <si>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</si>
  <si>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</si>
  <si>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</si>
  <si>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 xml:space="preserve"> 000 1110908000 0000 120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</si>
  <si>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</si>
  <si>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 xml:space="preserve"> 000 1110908005 0000 120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</si>
  <si>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</si>
  <si>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</si>
  <si>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</si>
  <si>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</si>
  <si>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</si>
  <si>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</si>
  <si>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</si>
  <si>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</si>
  <si>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</si>
  <si>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</si>
  <si>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</si>
  <si>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</si>
  <si>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</si>
  <si>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</si>
  <si>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</si>
  <si>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</si>
  <si>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</si>
  <si>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</si>
  <si>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</si>
  <si>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</si>
  <si>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</si>
  <si>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</si>
  <si>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</si>
  <si>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</si>
  <si>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</si>
  <si>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</si>
  <si>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</si>
  <si>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</si>
  <si>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</si>
  <si>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</si>
  <si>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</si>
  <si>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</si>
  <si>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</si>
  <si>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</si>
  <si>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</si>
  <si>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</si>
  <si>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</si>
  <si>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</si>
  <si>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</si>
  <si>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</si>
  <si>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</si>
  <si>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</si>
  <si>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</si>
  <si>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</si>
  <si>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</si>
  <si>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</si>
  <si>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</si>
  <si>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</si>
  <si>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</si>
  <si>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</si>
  <si>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</si>
  <si>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</si>
  <si>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</si>
  <si>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</si>
  <si>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</si>
  <si>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</si>
  <si>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</si>
  <si>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</si>
  <si>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</si>
  <si>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</si>
  <si>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</si>
  <si>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</si>
  <si>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</si>
  <si>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</si>
  <si>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</si>
  <si>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</si>
  <si>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</si>
  <si>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</si>
  <si>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</si>
  <si>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</si>
  <si>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</si>
  <si>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</si>
  <si>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</si>
  <si>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</si>
  <si>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</si>
  <si>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</si>
  <si>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</si>
  <si>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</si>
  <si>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</si>
  <si>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</si>
  <si>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</si>
  <si>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</si>
  <si>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</si>
  <si>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</si>
  <si>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</si>
  <si>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</si>
  <si>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</si>
  <si>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</si>
  <si>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</si>
  <si>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</si>
  <si>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</si>
  <si>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</si>
  <si>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</si>
  <si>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</si>
  <si>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</si>
  <si>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</si>
  <si>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</si>
  <si>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</si>
  <si>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</si>
  <si>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</si>
  <si>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</si>
  <si>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</si>
  <si>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</si>
  <si>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</si>
  <si>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</si>
  <si>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</si>
  <si>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</si>
  <si>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</si>
  <si>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</si>
  <si>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</si>
  <si>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</si>
  <si>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</si>
  <si>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</si>
  <si>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</si>
  <si>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</si>
  <si>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</si>
  <si>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</si>
  <si>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</si>
  <si>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</si>
  <si>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</si>
  <si>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</si>
  <si>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</si>
  <si>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</si>
  <si>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</si>
  <si>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</si>
  <si>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</si>
  <si>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</si>
  <si>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</si>
  <si>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</si>
  <si>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</si>
  <si>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</si>
  <si>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</si>
  <si>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</si>
  <si>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</si>
  <si>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</si>
  <si>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</si>
  <si>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</si>
  <si>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</si>
  <si>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</si>
  <si>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</si>
  <si>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</si>
  <si>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</si>
  <si>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</si>
  <si>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</si>
  <si>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</si>
  <si>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</si>
  <si>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</si>
  <si>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</si>
  <si>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</si>
  <si>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000 2022509800 0000 150</t>
  </si>
  <si>
    <t xml:space="preserve">  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</si>
  <si>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000 2022509805 0000 150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</si>
  <si>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</si>
  <si>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</si>
  <si>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</si>
  <si>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000 2022524305 0000 150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</si>
  <si>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</si>
  <si>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</si>
  <si>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</si>
  <si>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</si>
  <si>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</si>
  <si>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 000 2022546600 0000 150</t>
  </si>
  <si>
    <t xml:space="preserve">  Субсидии бюджетам муниципальных районов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</si>
  <si>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 000 2022546605 0000 150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</si>
  <si>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</si>
  <si>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</si>
  <si>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</si>
  <si>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</si>
  <si>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</si>
  <si>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</si>
  <si>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</si>
  <si>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</si>
  <si>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</si>
  <si>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</si>
  <si>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</si>
  <si>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</si>
  <si>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</si>
  <si>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</si>
  <si>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</si>
  <si>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</si>
  <si>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</si>
  <si>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</si>
  <si>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</si>
  <si>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</si>
  <si>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</si>
  <si>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</si>
  <si>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</si>
  <si>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</si>
  <si>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</si>
  <si>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</si>
  <si>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</si>
  <si>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</si>
  <si>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</si>
  <si>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</si>
  <si>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</si>
  <si>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</si>
  <si>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</si>
  <si>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</si>
  <si>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</si>
  <si>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</si>
  <si>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</si>
  <si>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</si>
  <si>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</si>
  <si>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</si>
  <si>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</si>
  <si>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</si>
  <si>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</si>
  <si>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</si>
  <si>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Межбюджетные трансферты, передаваемые бюджетам на создание виртуальных концертных залов</t>
  </si>
  <si>
    <t xml:space="preserve"> 000 2024545300 0000 150</t>
  </si>
  <si>
    <t xml:space="preserve">  Межбюджетные трансферты, передаваемые бюджетам муниципальных районов на создание виртуальных концертных залов</t>
  </si>
  <si>
    <t xml:space="preserve"> 000 2024545305 0000 150</t>
  </si>
  <si>
    <t xml:space="preserve">  Межбюджетные трансферты, передаваемые бюджетам, за счет средств резервного фонда Правительства Российской Федерации</t>
  </si>
  <si>
    <t xml:space="preserve"> 000 2024900100 0000 150</t>
  </si>
  <si>
    <t xml:space="preserve">  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</si>
  <si>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 xml:space="preserve"> 000 2024900105 0000 150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</si>
  <si>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</si>
  <si>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</si>
  <si>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</si>
  <si>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</si>
  <si>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</si>
  <si>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</si>
  <si>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</si>
  <si>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</si>
  <si>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</si>
  <si>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000 2070502005 0000 150</t>
  </si>
  <si>
    <t xml:space="preserve"> 000 2070503005 0000 150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</si>
  <si>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</si>
  <si>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</si>
  <si>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</si>
  <si>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</si>
  <si>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</si>
  <si>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</si>
  <si>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</si>
  <si>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</si>
  <si>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</si>
  <si>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</si>
  <si>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</si>
  <si>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</si>
  <si>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</si>
  <si>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 xml:space="preserve"> 000 2192530405 0000 150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</si>
  <si>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</si>
  <si>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</si>
  <si>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</si>
  <si>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</si>
  <si>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</si>
  <si>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</si>
  <si>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000 0100 0000000000 000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</si>
  <si>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</si>
  <si>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</si>
  <si>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</si>
  <si>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</si>
  <si>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</si>
  <si>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</si>
  <si>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 
Обеспечение проведения выборов и референдумов
</t>
  </si>
  <si>
    <t xml:space="preserve"> 000 0107 0000000000 000</t>
  </si>
  <si>
    <t xml:space="preserve">  
Резервные фонды
</t>
  </si>
  <si>
    <t xml:space="preserve"> 000 0111 0000000000 000</t>
  </si>
  <si>
    <t xml:space="preserve">  
Другие общегосударственные вопросы
</t>
  </si>
  <si>
    <t xml:space="preserve"> 000 0113 0000000000 000</t>
  </si>
  <si>
    <t xml:space="preserve">  
НАЦИОНАЛЬНАЯ ОБОРОНА
</t>
  </si>
  <si>
    <t xml:space="preserve"> 000 0200 0000000000 000</t>
  </si>
  <si>
    <t xml:space="preserve">  
Мобилизационная подготовка экономики
</t>
  </si>
  <si>
    <t xml:space="preserve"> 000 0204 0000000000 000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</si>
  <si>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</si>
  <si>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</si>
  <si>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</si>
  <si>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</si>
  <si>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</si>
  <si>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</si>
  <si>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</si>
  <si>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</si>
  <si>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 
Транспорт
</t>
  </si>
  <si>
    <t xml:space="preserve"> 000 0408 0000000000 000</t>
  </si>
  <si>
    <t xml:space="preserve">  
Дорожное хозяйство (дорожные фонды)
</t>
  </si>
  <si>
    <t xml:space="preserve"> 000 0409 0000000000 000</t>
  </si>
  <si>
    <t xml:space="preserve">  
Другие вопросы в области национальной экономики
</t>
  </si>
  <si>
    <t xml:space="preserve"> 000 0412 0000000000 000</t>
  </si>
  <si>
    <t xml:space="preserve">  
ЖИЛИЩНО-КОММУНАЛЬНОЕ ХОЗЯЙСТВО
</t>
  </si>
  <si>
    <t xml:space="preserve"> 000 0500 0000000000 000</t>
  </si>
  <si>
    <t xml:space="preserve">  
Коммунальное хозяйство
</t>
  </si>
  <si>
    <t xml:space="preserve"> 000 0502 0000000000 000</t>
  </si>
  <si>
    <t xml:space="preserve">  
Благоустройство
</t>
  </si>
  <si>
    <t xml:space="preserve"> 000 0503 0000000000 000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</si>
  <si>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</si>
  <si>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</si>
  <si>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</si>
  <si>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</si>
  <si>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</si>
  <si>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</si>
  <si>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</si>
  <si>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</si>
  <si>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</si>
  <si>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</si>
  <si>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 
Общее образование
</t>
  </si>
  <si>
    <t xml:space="preserve"> 000 0702 0000000000 000</t>
  </si>
  <si>
    <t xml:space="preserve">  
Дополнительное образование детей
</t>
  </si>
  <si>
    <t xml:space="preserve"> 000 0703 0000000000 000</t>
  </si>
  <si>
    <t xml:space="preserve">  
Молодежная политика
</t>
  </si>
  <si>
    <t xml:space="preserve"> 000 0707 0000000000 000</t>
  </si>
  <si>
    <t xml:space="preserve">  
Другие вопросы в области образования
</t>
  </si>
  <si>
    <t xml:space="preserve"> 000 0709 0000000000 000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</si>
  <si>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</si>
  <si>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</si>
  <si>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</si>
  <si>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</si>
  <si>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 
Другие вопросы в области культуры, кинематографии
</t>
  </si>
  <si>
    <t xml:space="preserve"> 000 0804 0000000000 000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</si>
  <si>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</si>
  <si>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</si>
  <si>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</si>
  <si>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</si>
  <si>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 
Социальное обеспечение населения
</t>
  </si>
  <si>
    <t xml:space="preserve"> 000 1003 0000000000 000</t>
  </si>
  <si>
    <t xml:space="preserve">  
Охрана семьи и детства
</t>
  </si>
  <si>
    <t xml:space="preserve"> 000 1004 0000000000 000</t>
  </si>
  <si>
    <t xml:space="preserve">  
Другие вопросы в области социальной политики
</t>
  </si>
  <si>
    <t xml:space="preserve"> 000 1006 0000000000 000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</si>
  <si>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</si>
  <si>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</si>
  <si>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</si>
  <si>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</si>
  <si>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</si>
  <si>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</si>
  <si>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</si>
  <si>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</si>
  <si>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</si>
  <si>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</si>
  <si>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</si>
  <si>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</si>
  <si>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 
Прочие межбюджетные трансферты общего характера
</t>
  </si>
  <si>
    <t xml:space="preserve"> 000 1403 0000000000 000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</si>
  <si>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</si>
  <si>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</si>
  <si>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</si>
  <si>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</si>
  <si>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</si>
  <si>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</si>
  <si>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</si>
  <si>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</si>
  <si>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</si>
  <si>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</si>
  <si>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</si>
  <si>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</si>
  <si>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  
Предоставление бюджетных кредитов внутри страны в валюте Российской Федерации
</t>
  </si>
  <si>
    <t xml:space="preserve"> 000 0106050000 0000 500</t>
  </si>
  <si>
    <t xml:space="preserve">  
Предоставление бюджетных кредитов другим бюджетам бюджетной системы Российской Федерации в валюте Российской Федерации
</t>
  </si>
  <si>
    <t xml:space="preserve"> 000 0106050200 0000 500</t>
  </si>
  <si>
    <t xml:space="preserve">  
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</si>
  <si>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000 0106050205 0000 540</t>
  </si>
  <si>
    <t xml:space="preserve">источники внешнего финансирования </t>
  </si>
  <si>
    <t>изменение остатков средств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</si>
  <si>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</si>
  <si>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</si>
  <si>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</si>
  <si>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</si>
  <si>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</si>
  <si>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</si>
  <si>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</si>
  <si>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</si>
  <si>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</si>
  <si>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</si>
  <si>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</si>
  <si>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</si>
  <si>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</si>
  <si>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</si>
  <si>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</si>
  <si>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</si>
  <si>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</si>
  <si>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</si>
  <si>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</si>
  <si>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</si>
  <si>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>Уточненные бюджетные назначения</t>
  </si>
  <si>
    <t>Неисполненные назначения</t>
  </si>
  <si>
    <t xml:space="preserve">     Россошанского муниципального района</t>
  </si>
  <si>
    <t>Отчет об исполнении районного бюджета</t>
  </si>
  <si>
    <r>
      <t xml:space="preserve">Наименование органа, организующего исполнение бюджета: </t>
    </r>
    <r>
      <rPr>
        <sz val="12"/>
        <color indexed="8"/>
        <rFont val="Times New Roman"/>
        <family val="1"/>
        <charset val="204"/>
      </rPr>
      <t xml:space="preserve">отдел по финансам администрации Россошанского </t>
    </r>
  </si>
  <si>
    <t>муниципального района</t>
  </si>
  <si>
    <r>
      <t xml:space="preserve">Наименование публично-правового образования: </t>
    </r>
    <r>
      <rPr>
        <sz val="12"/>
        <color indexed="8"/>
        <rFont val="Times New Roman"/>
        <family val="1"/>
        <charset val="204"/>
      </rPr>
      <t xml:space="preserve">Россошанский муниципальный район </t>
    </r>
  </si>
  <si>
    <t>Периодичность:  квартальная</t>
  </si>
  <si>
    <t>Единица измерения:  руб.коп.</t>
  </si>
  <si>
    <t>на 01 июля 2023 года</t>
  </si>
  <si>
    <t>1.Доходы бюджета</t>
  </si>
  <si>
    <t>Исполнено на 01.07.2023г</t>
  </si>
  <si>
    <t>Неисполненые назначения</t>
  </si>
  <si>
    <t xml:space="preserve">                                             Приложение к постановлению администрации </t>
  </si>
  <si>
    <t>Руководитель аппарата                                                                                               И. М. Марков</t>
  </si>
  <si>
    <t xml:space="preserve">         от    28.07.2023г.  № 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</si>
</sst>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20" fillId="0" borderId="1"/>
    <xf numFmtId="0" fontId="20" fillId="0" borderId="1">
      <alignment horizontal="left"/>
    </xf>
    <xf numFmtId="0" fontId="24" fillId="0" borderId="1">
      <alignment horizontal="center" vertical="top"/>
    </xf>
    <xf numFmtId="4" fontId="20" fillId="0" borderId="16">
      <alignment horizontal="right" shrinkToFit="1"/>
    </xf>
    <xf numFmtId="0" fontId="20" fillId="0" borderId="4">
      <alignment horizontal="center"/>
    </xf>
    <xf numFmtId="0" fontId="20" fillId="0" borderId="9">
      <alignment horizontal="center"/>
    </xf>
    <xf numFmtId="49" fontId="20" fillId="0" borderId="27">
      <alignment horizontal="center"/>
    </xf>
    <xf numFmtId="0" fontId="25" fillId="0" borderId="15"/>
    <xf numFmtId="49" fontId="20" fillId="0" borderId="14">
      <alignment horizontal="center"/>
    </xf>
  </cellStyleXfs>
  <cellXfs count="104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" xfId="52" applyNumberFormat="1" applyProtection="1">
      <alignment horizontal="center"/>
    </xf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1" xfId="57" applyNumberFormat="1" applyBorder="1" applyProtection="1"/>
    <xf numFmtId="0" fontId="17" fillId="0" borderId="1" xfId="5" applyNumberFormat="1" applyFont="1" applyProtection="1"/>
    <xf numFmtId="49" fontId="17" fillId="0" borderId="60" xfId="35" applyNumberFormat="1" applyFont="1" applyBorder="1" applyProtection="1">
      <alignment horizontal="center" vertical="center" wrapText="1"/>
    </xf>
    <xf numFmtId="49" fontId="17" fillId="0" borderId="60" xfId="35" applyFont="1" applyBorder="1">
      <alignment horizontal="center" vertical="center" wrapText="1"/>
    </xf>
    <xf numFmtId="49" fontId="17" fillId="0" borderId="60" xfId="37" applyNumberFormat="1" applyFont="1" applyBorder="1" applyProtection="1">
      <alignment horizontal="center" vertical="center" wrapText="1"/>
    </xf>
    <xf numFmtId="0" fontId="17" fillId="0" borderId="60" xfId="39" applyNumberFormat="1" applyFont="1" applyBorder="1" applyProtection="1">
      <alignment horizontal="left" wrapText="1"/>
    </xf>
    <xf numFmtId="49" fontId="17" fillId="0" borderId="60" xfId="41" applyNumberFormat="1" applyFont="1" applyBorder="1" applyProtection="1">
      <alignment horizontal="center"/>
    </xf>
    <xf numFmtId="4" fontId="17" fillId="0" borderId="60" xfId="42" applyNumberFormat="1" applyFont="1" applyBorder="1" applyProtection="1">
      <alignment horizontal="right"/>
    </xf>
    <xf numFmtId="0" fontId="17" fillId="0" borderId="60" xfId="46" applyNumberFormat="1" applyFont="1" applyBorder="1" applyProtection="1">
      <alignment horizontal="left" wrapText="1" indent="1"/>
    </xf>
    <xf numFmtId="49" fontId="17" fillId="0" borderId="60" xfId="48" applyNumberFormat="1" applyFont="1" applyBorder="1" applyProtection="1">
      <alignment horizontal="center"/>
    </xf>
    <xf numFmtId="0" fontId="17" fillId="0" borderId="60" xfId="53" applyNumberFormat="1" applyFont="1" applyBorder="1" applyProtection="1">
      <alignment horizontal="left" wrapText="1" indent="2"/>
    </xf>
    <xf numFmtId="49" fontId="17" fillId="0" borderId="60" xfId="55" applyNumberFormat="1" applyFont="1" applyBorder="1" applyProtection="1">
      <alignment horizontal="center"/>
    </xf>
    <xf numFmtId="0" fontId="18" fillId="0" borderId="1" xfId="1" applyNumberFormat="1" applyFont="1" applyProtection="1"/>
    <xf numFmtId="0" fontId="17" fillId="0" borderId="1" xfId="7" applyNumberFormat="1" applyFont="1" applyProtection="1"/>
    <xf numFmtId="49" fontId="17" fillId="0" borderId="60" xfId="35" applyNumberFormat="1" applyFont="1" applyBorder="1" applyAlignment="1" applyProtection="1">
      <alignment horizontal="center" vertical="center" wrapText="1"/>
    </xf>
    <xf numFmtId="49" fontId="17" fillId="0" borderId="60" xfId="38" applyNumberFormat="1" applyFont="1" applyBorder="1" applyAlignment="1" applyProtection="1">
      <alignment horizontal="center" vertical="center" wrapText="1"/>
    </xf>
    <xf numFmtId="0" fontId="17" fillId="0" borderId="60" xfId="7" applyNumberFormat="1" applyFont="1" applyBorder="1" applyAlignment="1" applyProtection="1">
      <alignment horizontal="center"/>
    </xf>
    <xf numFmtId="4" fontId="17" fillId="0" borderId="60" xfId="7" applyNumberFormat="1" applyFont="1" applyBorder="1" applyProtection="1"/>
    <xf numFmtId="0" fontId="5" fillId="0" borderId="1" xfId="34" applyNumberFormat="1" applyBorder="1" applyProtection="1"/>
    <xf numFmtId="0" fontId="16" fillId="0" borderId="1" xfId="186"/>
    <xf numFmtId="0" fontId="19" fillId="0" borderId="1" xfId="186" applyFont="1" applyAlignment="1">
      <alignment horizontal="center"/>
    </xf>
    <xf numFmtId="0" fontId="19" fillId="0" borderId="1" xfId="186" applyFont="1" applyAlignment="1" applyProtection="1">
      <alignment horizontal="center"/>
      <protection locked="0"/>
    </xf>
    <xf numFmtId="0" fontId="16" fillId="0" borderId="1" xfId="186" applyAlignment="1"/>
    <xf numFmtId="0" fontId="21" fillId="0" borderId="1" xfId="188" applyNumberFormat="1" applyFont="1" applyAlignment="1" applyProtection="1"/>
    <xf numFmtId="0" fontId="21" fillId="0" borderId="13" xfId="189" applyNumberFormat="1" applyFont="1" applyBorder="1" applyAlignment="1" applyProtection="1">
      <alignment horizontal="left"/>
    </xf>
    <xf numFmtId="49" fontId="21" fillId="0" borderId="13" xfId="190" applyNumberFormat="1" applyFont="1" applyBorder="1" applyAlignment="1" applyProtection="1"/>
    <xf numFmtId="49" fontId="21" fillId="0" borderId="1" xfId="191" applyNumberFormat="1" applyFont="1" applyBorder="1" applyAlignment="1" applyProtection="1"/>
    <xf numFmtId="49" fontId="21" fillId="0" borderId="1" xfId="192" applyNumberFormat="1" applyFont="1" applyBorder="1" applyProtection="1">
      <alignment horizontal="center"/>
    </xf>
    <xf numFmtId="0" fontId="21" fillId="0" borderId="1" xfId="187" applyNumberFormat="1" applyFont="1" applyAlignment="1" applyProtection="1">
      <alignment horizontal="left"/>
    </xf>
    <xf numFmtId="0" fontId="21" fillId="0" borderId="1" xfId="189" applyNumberFormat="1" applyFont="1" applyBorder="1" applyAlignment="1" applyProtection="1">
      <alignment horizontal="left"/>
    </xf>
    <xf numFmtId="49" fontId="21" fillId="0" borderId="1" xfId="190" applyNumberFormat="1" applyFont="1" applyBorder="1" applyAlignment="1" applyProtection="1"/>
    <xf numFmtId="0" fontId="18" fillId="0" borderId="60" xfId="187" applyNumberFormat="1" applyFont="1" applyBorder="1" applyAlignment="1" applyProtection="1">
      <alignment horizontal="center" vertical="center"/>
    </xf>
    <xf numFmtId="0" fontId="18" fillId="0" borderId="60" xfId="187" applyNumberFormat="1" applyFont="1" applyBorder="1" applyAlignment="1" applyProtection="1">
      <alignment horizontal="center" vertical="center" wrapText="1"/>
    </xf>
    <xf numFmtId="49" fontId="18" fillId="0" borderId="60" xfId="193" applyNumberFormat="1" applyFont="1" applyBorder="1" applyAlignment="1" applyProtection="1">
      <alignment horizontal="center" vertical="center" wrapText="1"/>
    </xf>
    <xf numFmtId="49" fontId="18" fillId="0" borderId="60" xfId="194" applyNumberFormat="1" applyFont="1" applyBorder="1" applyAlignment="1" applyProtection="1">
      <alignment horizontal="center" vertical="center" wrapText="1"/>
    </xf>
    <xf numFmtId="49" fontId="18" fillId="0" borderId="60" xfId="195" applyNumberFormat="1" applyFont="1" applyBorder="1" applyAlignment="1" applyProtection="1">
      <alignment horizontal="center" vertical="center" wrapText="1"/>
    </xf>
    <xf numFmtId="0" fontId="28" fillId="0" borderId="0" xfId="0" applyFont="1"/>
    <xf numFmtId="0" fontId="4" fillId="0" borderId="1" xfId="80" applyNumberFormat="1" applyBorder="1" applyProtection="1"/>
    <xf numFmtId="0" fontId="17" fillId="0" borderId="1" xfId="19" applyNumberFormat="1" applyFont="1" applyProtection="1"/>
    <xf numFmtId="0" fontId="17" fillId="0" borderId="1" xfId="62" applyNumberFormat="1" applyFont="1" applyBorder="1" applyProtection="1">
      <alignment horizontal="left"/>
    </xf>
    <xf numFmtId="49" fontId="17" fillId="0" borderId="1" xfId="63" applyNumberFormat="1" applyFont="1" applyBorder="1" applyProtection="1"/>
    <xf numFmtId="49" fontId="17" fillId="0" borderId="60" xfId="38" applyNumberFormat="1" applyFont="1" applyBorder="1" applyProtection="1">
      <alignment horizontal="center" vertical="center" wrapText="1"/>
    </xf>
    <xf numFmtId="0" fontId="17" fillId="0" borderId="60" xfId="65" applyNumberFormat="1" applyFont="1" applyBorder="1" applyProtection="1">
      <alignment horizontal="left" wrapText="1"/>
    </xf>
    <xf numFmtId="49" fontId="17" fillId="0" borderId="60" xfId="66" applyNumberFormat="1" applyFont="1" applyBorder="1" applyProtection="1">
      <alignment horizontal="center" wrapText="1"/>
    </xf>
    <xf numFmtId="4" fontId="17" fillId="0" borderId="60" xfId="67" applyNumberFormat="1" applyFont="1" applyBorder="1" applyProtection="1">
      <alignment horizontal="right"/>
    </xf>
    <xf numFmtId="0" fontId="17" fillId="0" borderId="60" xfId="72" applyNumberFormat="1" applyFont="1" applyBorder="1" applyProtection="1"/>
    <xf numFmtId="0" fontId="17" fillId="0" borderId="60" xfId="73" applyNumberFormat="1" applyFont="1" applyBorder="1" applyProtection="1"/>
    <xf numFmtId="0" fontId="18" fillId="0" borderId="60" xfId="74" applyNumberFormat="1" applyFont="1" applyBorder="1" applyProtection="1">
      <alignment horizontal="left" wrapText="1"/>
    </xf>
    <xf numFmtId="49" fontId="17" fillId="0" borderId="60" xfId="76" applyNumberFormat="1" applyFont="1" applyBorder="1" applyProtection="1">
      <alignment horizontal="center" wrapText="1"/>
    </xf>
    <xf numFmtId="4" fontId="17" fillId="0" borderId="60" xfId="77" applyNumberFormat="1" applyFont="1" applyBorder="1" applyProtection="1">
      <alignment horizontal="right"/>
    </xf>
    <xf numFmtId="0" fontId="27" fillId="0" borderId="1" xfId="1" applyNumberFormat="1" applyFont="1" applyProtection="1"/>
    <xf numFmtId="0" fontId="17" fillId="0" borderId="60" xfId="53" applyNumberFormat="1" applyFont="1" applyBorder="1" applyAlignment="1" applyProtection="1">
      <alignment horizontal="left" vertical="center" wrapText="1"/>
    </xf>
    <xf numFmtId="0" fontId="17" fillId="0" borderId="60" xfId="53" applyNumberFormat="1" applyFont="1" applyBorder="1" applyAlignment="1" applyProtection="1">
      <alignment horizontal="left" wrapText="1"/>
    </xf>
    <xf numFmtId="0" fontId="17" fillId="0" borderId="60" xfId="7" applyNumberFormat="1" applyFont="1" applyBorder="1" applyAlignment="1" applyProtection="1">
      <alignment vertical="center" wrapText="1"/>
    </xf>
    <xf numFmtId="0" fontId="17" fillId="0" borderId="60" xfId="7" applyNumberFormat="1" applyFont="1" applyBorder="1" applyAlignment="1" applyProtection="1">
      <alignment horizontal="center" vertical="center"/>
    </xf>
    <xf numFmtId="49" fontId="26" fillId="0" borderId="60" xfId="35" applyFont="1" applyBorder="1">
      <alignment horizontal="center" vertical="center" wrapText="1"/>
    </xf>
    <xf numFmtId="49" fontId="26" fillId="0" borderId="60" xfId="35" applyNumberFormat="1" applyFont="1" applyBorder="1" applyProtection="1">
      <alignment horizontal="center" vertical="center" wrapText="1"/>
    </xf>
    <xf numFmtId="49" fontId="26" fillId="0" borderId="60" xfId="37" applyNumberFormat="1" applyFont="1" applyBorder="1" applyProtection="1">
      <alignment horizontal="center" vertical="center" wrapText="1"/>
    </xf>
    <xf numFmtId="0" fontId="26" fillId="0" borderId="60" xfId="7" applyNumberFormat="1" applyFont="1" applyBorder="1" applyAlignment="1" applyProtection="1">
      <alignment vertical="center" wrapText="1"/>
    </xf>
    <xf numFmtId="0" fontId="26" fillId="0" borderId="1" xfId="5" applyNumberFormat="1" applyFont="1" applyProtection="1"/>
    <xf numFmtId="0" fontId="26" fillId="0" borderId="1" xfId="7" applyNumberFormat="1" applyFont="1" applyProtection="1"/>
    <xf numFmtId="0" fontId="26" fillId="0" borderId="60" xfId="7" applyNumberFormat="1" applyFont="1" applyBorder="1" applyAlignment="1" applyProtection="1">
      <alignment horizontal="center" vertical="center"/>
    </xf>
    <xf numFmtId="4" fontId="26" fillId="0" borderId="60" xfId="7" applyNumberFormat="1" applyFont="1" applyBorder="1" applyProtection="1"/>
    <xf numFmtId="0" fontId="27" fillId="0" borderId="1" xfId="83" applyNumberFormat="1" applyFont="1" applyBorder="1" applyProtection="1"/>
    <xf numFmtId="0" fontId="26" fillId="0" borderId="1" xfId="64" applyNumberFormat="1" applyFont="1" applyBorder="1" applyProtection="1"/>
    <xf numFmtId="49" fontId="26" fillId="0" borderId="1" xfId="63" applyNumberFormat="1" applyFont="1" applyBorder="1" applyProtection="1"/>
    <xf numFmtId="0" fontId="4" fillId="0" borderId="1" xfId="97" applyNumberFormat="1" applyBorder="1" applyProtection="1"/>
    <xf numFmtId="49" fontId="26" fillId="0" borderId="60" xfId="38" applyNumberFormat="1" applyFont="1" applyBorder="1" applyProtection="1">
      <alignment horizontal="center" vertical="center" wrapText="1"/>
    </xf>
    <xf numFmtId="0" fontId="26" fillId="0" borderId="60" xfId="65" applyNumberFormat="1" applyFont="1" applyBorder="1" applyProtection="1">
      <alignment horizontal="left" wrapText="1"/>
    </xf>
    <xf numFmtId="49" fontId="26" fillId="0" borderId="60" xfId="41" applyNumberFormat="1" applyFont="1" applyBorder="1" applyProtection="1">
      <alignment horizontal="center"/>
    </xf>
    <xf numFmtId="4" fontId="26" fillId="0" borderId="60" xfId="42" applyNumberFormat="1" applyFont="1" applyBorder="1" applyProtection="1">
      <alignment horizontal="right"/>
    </xf>
    <xf numFmtId="0" fontId="26" fillId="0" borderId="60" xfId="86" applyNumberFormat="1" applyFont="1" applyBorder="1" applyProtection="1">
      <alignment horizontal="left" wrapText="1"/>
    </xf>
    <xf numFmtId="49" fontId="26" fillId="0" borderId="60" xfId="48" applyNumberFormat="1" applyFont="1" applyBorder="1" applyProtection="1">
      <alignment horizontal="center"/>
    </xf>
    <xf numFmtId="0" fontId="26" fillId="0" borderId="60" xfId="89" applyNumberFormat="1" applyFont="1" applyBorder="1" applyProtection="1"/>
    <xf numFmtId="0" fontId="26" fillId="0" borderId="60" xfId="91" applyNumberFormat="1" applyFont="1" applyBorder="1" applyProtection="1">
      <alignment horizontal="left" wrapText="1" indent="1"/>
    </xf>
    <xf numFmtId="49" fontId="26" fillId="0" borderId="60" xfId="85" applyNumberFormat="1" applyFont="1" applyBorder="1" applyProtection="1">
      <alignment horizontal="center"/>
    </xf>
    <xf numFmtId="4" fontId="26" fillId="0" borderId="60" xfId="67" applyNumberFormat="1" applyFont="1" applyBorder="1" applyProtection="1">
      <alignment horizontal="right"/>
    </xf>
    <xf numFmtId="0" fontId="26" fillId="0" borderId="60" xfId="94" applyNumberFormat="1" applyFont="1" applyBorder="1" applyProtection="1">
      <alignment horizontal="left" wrapText="1" indent="2"/>
    </xf>
    <xf numFmtId="0" fontId="26" fillId="0" borderId="60" xfId="53" applyNumberFormat="1" applyFont="1" applyBorder="1" applyAlignment="1" applyProtection="1">
      <alignment horizontal="left" vertical="center" wrapText="1"/>
    </xf>
    <xf numFmtId="0" fontId="26" fillId="0" borderId="60" xfId="91" applyNumberFormat="1" applyFont="1" applyBorder="1" applyAlignment="1" applyProtection="1">
      <alignment horizontal="left" vertical="center" wrapText="1"/>
    </xf>
    <xf numFmtId="0" fontId="26" fillId="0" borderId="60" xfId="94" applyNumberFormat="1" applyFont="1" applyBorder="1" applyAlignment="1" applyProtection="1">
      <alignment horizontal="left" vertical="center" wrapText="1"/>
    </xf>
    <xf numFmtId="0" fontId="0" fillId="0" borderId="1" xfId="186" applyFont="1" applyAlignment="1" applyProtection="1">
      <alignment wrapText="1"/>
      <protection locked="0"/>
    </xf>
    <xf numFmtId="0" fontId="16" fillId="0" borderId="1" xfId="186" applyAlignment="1"/>
    <xf numFmtId="0" fontId="16" fillId="0" borderId="1" xfId="186" applyFont="1" applyAlignment="1"/>
    <xf numFmtId="0" fontId="16" fillId="0" borderId="1" xfId="186" applyFont="1" applyAlignment="1" applyProtection="1">
      <alignment wrapText="1"/>
      <protection locked="0"/>
    </xf>
    <xf numFmtId="0" fontId="16" fillId="0" borderId="1" xfId="186" applyAlignment="1" applyProtection="1">
      <alignment wrapText="1"/>
      <protection locked="0"/>
    </xf>
    <xf numFmtId="0" fontId="0" fillId="0" borderId="1" xfId="186" applyFont="1" applyAlignment="1"/>
    <xf numFmtId="0" fontId="19" fillId="0" borderId="1" xfId="186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1" fillId="0" borderId="1" xfId="187" applyNumberFormat="1" applyFont="1" applyAlignment="1" applyProtection="1">
      <alignment horizontal="left"/>
    </xf>
    <xf numFmtId="0" fontId="23" fillId="0" borderId="1" xfId="186" applyFont="1" applyBorder="1" applyAlignment="1"/>
    <xf numFmtId="0" fontId="29" fillId="0" borderId="0" xfId="0" applyFont="1" applyAlignment="1" applyProtection="1">
      <protection locked="0"/>
    </xf>
    <xf numFmtId="0" fontId="29" fillId="0" borderId="0" xfId="0" applyFont="1" applyAlignment="1"/>
    <xf numFmtId="0" fontId="27" fillId="0" borderId="1" xfId="82" applyNumberFormat="1" applyFont="1" applyAlignment="1" applyProtection="1">
      <alignment horizontal="center"/>
    </xf>
    <xf numFmtId="0" fontId="0" fillId="0" borderId="0" xfId="0" applyAlignment="1"/>
  </cellXfs>
  <cellStyles count="19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4 2" xfId="188"/>
    <cellStyle name="xl25" xfId="19"/>
    <cellStyle name="xl25 2" xfId="187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3 2" xfId="189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2 2" xfId="193"/>
    <cellStyle name="xl43" xfId="55"/>
    <cellStyle name="xl44" xfId="37"/>
    <cellStyle name="xl45" xfId="38"/>
    <cellStyle name="xl45 2" xfId="190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5 2" xfId="194"/>
    <cellStyle name="xl56" xfId="34"/>
    <cellStyle name="xl56 2" xfId="191"/>
    <cellStyle name="xl57" xfId="10"/>
    <cellStyle name="xl58" xfId="15"/>
    <cellStyle name="xl59" xfId="22"/>
    <cellStyle name="xl60" xfId="25"/>
    <cellStyle name="xl61" xfId="27"/>
    <cellStyle name="xl62" xfId="29"/>
    <cellStyle name="xl62 2" xfId="192"/>
    <cellStyle name="xl63" xfId="32"/>
    <cellStyle name="xl63 2" xfId="195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2" xfId="18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6"/>
  <sheetViews>
    <sheetView showGridLines="0" showRowColHeaders="0" tabSelected="1" zoomScale="115" zoomScaleNormal="115" zoomScaleSheetLayoutView="70" zoomScalePageLayoutView="70" workbookViewId="0">
      <selection activeCell="J16" sqref="J16"/>
    </sheetView>
  </sheetViews>
  <sheetFormatPr defaultRowHeight="15" x14ac:dyDescent="0.25"/>
  <cols>
    <col min="1" max="1" width="36.85546875" style="1" customWidth="1"/>
    <col min="2" max="2" width="19.85546875" style="1" customWidth="1"/>
    <col min="3" max="3" width="13.5703125" style="1" customWidth="1"/>
    <col min="4" max="4" width="13.140625" style="1" customWidth="1"/>
    <col min="5" max="5" width="13.42578125" style="1" customWidth="1"/>
    <col min="6" max="16384" width="9.140625" style="1"/>
  </cols>
  <sheetData>
    <row r="1" spans="1:14" ht="27" customHeight="1" x14ac:dyDescent="0.25">
      <c r="A1" s="28"/>
      <c r="B1" s="90" t="s">
        <v>496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5" customHeight="1" x14ac:dyDescent="0.25">
      <c r="A2" s="28"/>
      <c r="B2" s="28"/>
      <c r="C2" s="92" t="s">
        <v>485</v>
      </c>
      <c r="D2" s="91"/>
      <c r="E2" s="91"/>
      <c r="F2" s="93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A3" s="28"/>
      <c r="B3" s="28"/>
      <c r="C3" s="95" t="s">
        <v>498</v>
      </c>
      <c r="D3" s="91"/>
      <c r="E3" s="91"/>
      <c r="F3" s="93"/>
      <c r="G3" s="94"/>
      <c r="H3" s="94"/>
      <c r="I3" s="94"/>
      <c r="J3" s="94"/>
      <c r="K3" s="94"/>
      <c r="L3" s="94"/>
      <c r="M3" s="94"/>
      <c r="N3" s="94"/>
    </row>
    <row r="4" spans="1:14" ht="18.75" customHeight="1" x14ac:dyDescent="0.25">
      <c r="A4" s="28"/>
      <c r="B4" s="28"/>
      <c r="C4" s="28"/>
      <c r="D4" s="28"/>
      <c r="E4" s="28"/>
      <c r="F4" s="94"/>
      <c r="G4" s="94"/>
      <c r="H4" s="94"/>
      <c r="I4" s="94"/>
      <c r="J4" s="94"/>
      <c r="K4" s="94"/>
      <c r="L4" s="94"/>
      <c r="M4" s="94"/>
      <c r="N4" s="94"/>
    </row>
    <row r="5" spans="1:14" ht="14.1" customHeight="1" x14ac:dyDescent="0.3">
      <c r="A5" s="96" t="s">
        <v>486</v>
      </c>
      <c r="B5" s="97"/>
      <c r="C5" s="97"/>
      <c r="D5" s="97"/>
      <c r="E5" s="97"/>
      <c r="F5" s="29"/>
      <c r="G5" s="29"/>
      <c r="H5" s="29"/>
      <c r="I5" s="29"/>
      <c r="J5" s="29"/>
      <c r="K5" s="29"/>
      <c r="L5" s="29"/>
      <c r="M5" s="29"/>
      <c r="N5" s="29"/>
    </row>
    <row r="6" spans="1:14" ht="15.2" customHeight="1" x14ac:dyDescent="0.3">
      <c r="A6" s="96" t="s">
        <v>492</v>
      </c>
      <c r="B6" s="96"/>
      <c r="C6" s="96"/>
      <c r="D6" s="96"/>
      <c r="E6" s="96"/>
      <c r="F6" s="30"/>
      <c r="G6" s="30"/>
      <c r="H6" s="30"/>
      <c r="I6" s="30"/>
      <c r="J6" s="30"/>
      <c r="K6" s="30"/>
      <c r="L6" s="30"/>
      <c r="M6" s="30"/>
      <c r="N6" s="30"/>
    </row>
    <row r="7" spans="1:14" ht="15.2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4.1" customHeight="1" x14ac:dyDescent="0.25">
      <c r="A8" s="98" t="s">
        <v>487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</row>
    <row r="9" spans="1:14" ht="14.1" customHeight="1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1:14" ht="15" customHeigh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</row>
    <row r="11" spans="1:14" ht="12.95" customHeight="1" x14ac:dyDescent="0.25">
      <c r="A11" s="31"/>
      <c r="B11" s="91" t="s">
        <v>488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  <row r="12" spans="1:14" ht="20.25" customHeight="1" x14ac:dyDescent="0.25">
      <c r="A12" s="98" t="s">
        <v>489</v>
      </c>
      <c r="B12" s="99"/>
      <c r="C12" s="99"/>
      <c r="D12" s="99"/>
      <c r="E12" s="99"/>
      <c r="F12" s="91"/>
      <c r="G12" s="91"/>
      <c r="H12" s="91"/>
      <c r="I12" s="91"/>
      <c r="J12" s="91"/>
      <c r="K12" s="91"/>
      <c r="L12" s="91"/>
      <c r="M12" s="91"/>
      <c r="N12" s="91"/>
    </row>
    <row r="13" spans="1:14" ht="15.75" customHeight="1" x14ac:dyDescent="0.25">
      <c r="A13" s="32" t="s">
        <v>490</v>
      </c>
      <c r="B13" s="33"/>
      <c r="C13" s="34"/>
      <c r="D13" s="35"/>
      <c r="E13" s="36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5" customHeight="1" x14ac:dyDescent="0.25">
      <c r="A14" s="37" t="s">
        <v>491</v>
      </c>
      <c r="B14" s="38"/>
      <c r="C14" s="39"/>
      <c r="D14" s="35"/>
      <c r="E14" s="36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32.25" customHeight="1" x14ac:dyDescent="0.25">
      <c r="A15" s="45"/>
      <c r="B15" s="45" t="s">
        <v>493</v>
      </c>
      <c r="C15" s="45"/>
      <c r="D15" s="45"/>
      <c r="E15" s="45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32.25" customHeight="1" x14ac:dyDescent="0.25">
      <c r="A16" s="45"/>
      <c r="B16" s="45"/>
      <c r="C16" s="45"/>
      <c r="D16" s="45"/>
      <c r="E16" s="45"/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54.75" customHeight="1" x14ac:dyDescent="0.25">
      <c r="A17" s="40" t="s">
        <v>1</v>
      </c>
      <c r="B17" s="41" t="s">
        <v>0</v>
      </c>
      <c r="C17" s="42" t="s">
        <v>483</v>
      </c>
      <c r="D17" s="43" t="s">
        <v>494</v>
      </c>
      <c r="E17" s="44" t="s">
        <v>495</v>
      </c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8" customHeight="1" x14ac:dyDescent="0.25">
      <c r="A18" s="23" t="s">
        <v>2</v>
      </c>
      <c r="B18" s="23" t="s">
        <v>3</v>
      </c>
      <c r="C18" s="24" t="s">
        <v>4</v>
      </c>
      <c r="D18" s="24" t="s">
        <v>5</v>
      </c>
      <c r="E18" s="25">
        <v>5</v>
      </c>
    </row>
    <row r="19" spans="1:14" ht="21.75" customHeight="1" x14ac:dyDescent="0.25">
      <c r="A19" s="14" t="s">
        <v>6</v>
      </c>
      <c r="B19" s="15" t="s">
        <v>7</v>
      </c>
      <c r="C19" s="16">
        <v>2419808678.6199999</v>
      </c>
      <c r="D19" s="16">
        <v>1292005417.28</v>
      </c>
      <c r="E19" s="26">
        <f>C19-D19</f>
        <v>1127803261.3399999</v>
      </c>
    </row>
    <row r="20" spans="1:14" ht="15" customHeight="1" x14ac:dyDescent="0.25">
      <c r="A20" s="17" t="s">
        <v>9</v>
      </c>
      <c r="B20" s="18"/>
      <c r="C20" s="18"/>
      <c r="D20" s="18"/>
      <c r="E20" s="26"/>
    </row>
    <row r="21" spans="1:14" ht="26.25" x14ac:dyDescent="0.25">
      <c r="A21" s="19" t="s">
        <v>10</v>
      </c>
      <c r="B21" s="20" t="s">
        <v>11</v>
      </c>
      <c r="C21" s="16">
        <v>812094938.60000002</v>
      </c>
      <c r="D21" s="16">
        <v>408414230.56999999</v>
      </c>
      <c r="E21" s="26">
        <f t="shared" ref="E21:E67" si="0">C21-D21</f>
        <v>403680708.03000003</v>
      </c>
    </row>
    <row r="22" spans="1:14" x14ac:dyDescent="0.25">
      <c r="A22" s="19" t="s">
        <v>12</v>
      </c>
      <c r="B22" s="20" t="s">
        <v>13</v>
      </c>
      <c r="C22" s="16">
        <v>587500000</v>
      </c>
      <c r="D22" s="16">
        <v>267371280.16999999</v>
      </c>
      <c r="E22" s="26">
        <f t="shared" si="0"/>
        <v>320128719.83000004</v>
      </c>
    </row>
    <row r="23" spans="1:14" x14ac:dyDescent="0.25">
      <c r="A23" s="19" t="s">
        <v>14</v>
      </c>
      <c r="B23" s="20" t="s">
        <v>15</v>
      </c>
      <c r="C23" s="16">
        <v>587500000</v>
      </c>
      <c r="D23" s="16">
        <v>267371280.16999999</v>
      </c>
      <c r="E23" s="26">
        <f t="shared" si="0"/>
        <v>320128719.83000004</v>
      </c>
    </row>
    <row r="24" spans="1:14" ht="130.5" customHeight="1" x14ac:dyDescent="0.25">
      <c r="A24" s="19" t="s">
        <v>16</v>
      </c>
      <c r="B24" s="20" t="s">
        <v>17</v>
      </c>
      <c r="C24" s="16">
        <v>562300000</v>
      </c>
      <c r="D24" s="16">
        <v>251542729.84999999</v>
      </c>
      <c r="E24" s="26">
        <f t="shared" si="0"/>
        <v>310757270.14999998</v>
      </c>
    </row>
    <row r="25" spans="1:14" ht="142.5" customHeight="1" x14ac:dyDescent="0.25">
      <c r="A25" s="19" t="s">
        <v>18</v>
      </c>
      <c r="B25" s="20" t="s">
        <v>19</v>
      </c>
      <c r="C25" s="16">
        <v>2300000</v>
      </c>
      <c r="D25" s="16">
        <v>452853.37</v>
      </c>
      <c r="E25" s="26">
        <f t="shared" si="0"/>
        <v>1847146.63</v>
      </c>
    </row>
    <row r="26" spans="1:14" ht="53.25" customHeight="1" x14ac:dyDescent="0.25">
      <c r="A26" s="19" t="s">
        <v>20</v>
      </c>
      <c r="B26" s="20" t="s">
        <v>21</v>
      </c>
      <c r="C26" s="16">
        <v>5900000</v>
      </c>
      <c r="D26" s="16">
        <v>390712.22</v>
      </c>
      <c r="E26" s="26">
        <f t="shared" si="0"/>
        <v>5509287.7800000003</v>
      </c>
    </row>
    <row r="27" spans="1:14" ht="170.25" customHeight="1" x14ac:dyDescent="0.25">
      <c r="A27" s="19" t="s">
        <v>22</v>
      </c>
      <c r="B27" s="20" t="s">
        <v>23</v>
      </c>
      <c r="C27" s="16">
        <v>17000000</v>
      </c>
      <c r="D27" s="16">
        <v>1124513.57</v>
      </c>
      <c r="E27" s="26">
        <f t="shared" si="0"/>
        <v>15875486.43</v>
      </c>
    </row>
    <row r="28" spans="1:14" ht="67.5" customHeight="1" x14ac:dyDescent="0.25">
      <c r="A28" s="19" t="s">
        <v>24</v>
      </c>
      <c r="B28" s="20" t="s">
        <v>25</v>
      </c>
      <c r="C28" s="16" t="s">
        <v>8</v>
      </c>
      <c r="D28" s="16">
        <v>3550858.06</v>
      </c>
      <c r="E28" s="26"/>
    </row>
    <row r="29" spans="1:14" ht="65.25" customHeight="1" x14ac:dyDescent="0.25">
      <c r="A29" s="19" t="s">
        <v>26</v>
      </c>
      <c r="B29" s="20" t="s">
        <v>27</v>
      </c>
      <c r="C29" s="16" t="s">
        <v>8</v>
      </c>
      <c r="D29" s="16">
        <v>10309613.1</v>
      </c>
      <c r="E29" s="26"/>
    </row>
    <row r="30" spans="1:14" ht="51" customHeight="1" x14ac:dyDescent="0.25">
      <c r="A30" s="19" t="s">
        <v>28</v>
      </c>
      <c r="B30" s="20" t="s">
        <v>29</v>
      </c>
      <c r="C30" s="16">
        <v>32756000</v>
      </c>
      <c r="D30" s="16">
        <v>17850123.559999999</v>
      </c>
      <c r="E30" s="26">
        <f t="shared" si="0"/>
        <v>14905876.440000001</v>
      </c>
    </row>
    <row r="31" spans="1:14" ht="39" customHeight="1" x14ac:dyDescent="0.25">
      <c r="A31" s="19" t="s">
        <v>30</v>
      </c>
      <c r="B31" s="20" t="s">
        <v>31</v>
      </c>
      <c r="C31" s="16">
        <v>32756000</v>
      </c>
      <c r="D31" s="16">
        <v>17850123.559999999</v>
      </c>
      <c r="E31" s="26">
        <f t="shared" si="0"/>
        <v>14905876.440000001</v>
      </c>
    </row>
    <row r="32" spans="1:14" ht="90" x14ac:dyDescent="0.25">
      <c r="A32" s="19" t="s">
        <v>32</v>
      </c>
      <c r="B32" s="20" t="s">
        <v>33</v>
      </c>
      <c r="C32" s="16">
        <v>15050000</v>
      </c>
      <c r="D32" s="16">
        <v>9201828.5500000007</v>
      </c>
      <c r="E32" s="26">
        <f t="shared" si="0"/>
        <v>5848171.4499999993</v>
      </c>
    </row>
    <row r="33" spans="1:5" ht="144" customHeight="1" x14ac:dyDescent="0.25">
      <c r="A33" s="19" t="s">
        <v>34</v>
      </c>
      <c r="B33" s="20" t="s">
        <v>35</v>
      </c>
      <c r="C33" s="16">
        <v>15050000</v>
      </c>
      <c r="D33" s="16">
        <v>9201828.5500000007</v>
      </c>
      <c r="E33" s="26">
        <f t="shared" si="0"/>
        <v>5848171.4499999993</v>
      </c>
    </row>
    <row r="34" spans="1:5" ht="115.5" customHeight="1" x14ac:dyDescent="0.25">
      <c r="A34" s="19" t="s">
        <v>36</v>
      </c>
      <c r="B34" s="20" t="s">
        <v>37</v>
      </c>
      <c r="C34" s="16">
        <v>100000</v>
      </c>
      <c r="D34" s="16">
        <v>47830.42</v>
      </c>
      <c r="E34" s="26">
        <f t="shared" si="0"/>
        <v>52169.58</v>
      </c>
    </row>
    <row r="35" spans="1:5" ht="169.5" customHeight="1" x14ac:dyDescent="0.25">
      <c r="A35" s="19" t="s">
        <v>38</v>
      </c>
      <c r="B35" s="20" t="s">
        <v>39</v>
      </c>
      <c r="C35" s="16">
        <v>100000</v>
      </c>
      <c r="D35" s="16">
        <v>47830.42</v>
      </c>
      <c r="E35" s="26">
        <f t="shared" si="0"/>
        <v>52169.58</v>
      </c>
    </row>
    <row r="36" spans="1:5" ht="103.5" customHeight="1" x14ac:dyDescent="0.25">
      <c r="A36" s="19" t="s">
        <v>40</v>
      </c>
      <c r="B36" s="20" t="s">
        <v>41</v>
      </c>
      <c r="C36" s="16">
        <v>17606000</v>
      </c>
      <c r="D36" s="16">
        <v>9748578.6600000001</v>
      </c>
      <c r="E36" s="26">
        <f t="shared" si="0"/>
        <v>7857421.3399999999</v>
      </c>
    </row>
    <row r="37" spans="1:5" ht="141" customHeight="1" x14ac:dyDescent="0.25">
      <c r="A37" s="19" t="s">
        <v>42</v>
      </c>
      <c r="B37" s="20" t="s">
        <v>43</v>
      </c>
      <c r="C37" s="16">
        <v>17606000</v>
      </c>
      <c r="D37" s="16">
        <v>9748578.6600000001</v>
      </c>
      <c r="E37" s="26">
        <f t="shared" si="0"/>
        <v>7857421.3399999999</v>
      </c>
    </row>
    <row r="38" spans="1:5" ht="105" customHeight="1" x14ac:dyDescent="0.25">
      <c r="A38" s="19" t="s">
        <v>44</v>
      </c>
      <c r="B38" s="20" t="s">
        <v>45</v>
      </c>
      <c r="C38" s="16" t="s">
        <v>8</v>
      </c>
      <c r="D38" s="16">
        <v>-1148114.07</v>
      </c>
      <c r="E38" s="26"/>
    </row>
    <row r="39" spans="1:5" ht="144.75" customHeight="1" x14ac:dyDescent="0.25">
      <c r="A39" s="19" t="s">
        <v>46</v>
      </c>
      <c r="B39" s="20" t="s">
        <v>47</v>
      </c>
      <c r="C39" s="16" t="s">
        <v>8</v>
      </c>
      <c r="D39" s="16">
        <v>-1148114.07</v>
      </c>
      <c r="E39" s="26"/>
    </row>
    <row r="40" spans="1:5" x14ac:dyDescent="0.25">
      <c r="A40" s="19" t="s">
        <v>48</v>
      </c>
      <c r="B40" s="20" t="s">
        <v>49</v>
      </c>
      <c r="C40" s="16">
        <v>54308000</v>
      </c>
      <c r="D40" s="16">
        <v>31878324.52</v>
      </c>
      <c r="E40" s="26">
        <f t="shared" si="0"/>
        <v>22429675.48</v>
      </c>
    </row>
    <row r="41" spans="1:5" ht="39" x14ac:dyDescent="0.25">
      <c r="A41" s="19" t="s">
        <v>50</v>
      </c>
      <c r="B41" s="20" t="s">
        <v>51</v>
      </c>
      <c r="C41" s="16">
        <v>23850000</v>
      </c>
      <c r="D41" s="16">
        <v>11247914.949999999</v>
      </c>
      <c r="E41" s="26">
        <f t="shared" si="0"/>
        <v>12602085.050000001</v>
      </c>
    </row>
    <row r="42" spans="1:5" ht="42" customHeight="1" x14ac:dyDescent="0.25">
      <c r="A42" s="19" t="s">
        <v>52</v>
      </c>
      <c r="B42" s="20" t="s">
        <v>53</v>
      </c>
      <c r="C42" s="16">
        <v>16500000</v>
      </c>
      <c r="D42" s="16">
        <v>7676104.5999999996</v>
      </c>
      <c r="E42" s="26">
        <f t="shared" si="0"/>
        <v>8823895.4000000004</v>
      </c>
    </row>
    <row r="43" spans="1:5" ht="38.25" customHeight="1" x14ac:dyDescent="0.25">
      <c r="A43" s="19" t="s">
        <v>52</v>
      </c>
      <c r="B43" s="20" t="s">
        <v>54</v>
      </c>
      <c r="C43" s="16">
        <v>16500000</v>
      </c>
      <c r="D43" s="16">
        <v>7676104.5999999996</v>
      </c>
      <c r="E43" s="26">
        <f t="shared" si="0"/>
        <v>8823895.4000000004</v>
      </c>
    </row>
    <row r="44" spans="1:5" ht="53.25" customHeight="1" x14ac:dyDescent="0.25">
      <c r="A44" s="19" t="s">
        <v>55</v>
      </c>
      <c r="B44" s="20" t="s">
        <v>56</v>
      </c>
      <c r="C44" s="16">
        <v>7350000</v>
      </c>
      <c r="D44" s="16">
        <v>3571810.35</v>
      </c>
      <c r="E44" s="26">
        <f t="shared" si="0"/>
        <v>3778189.65</v>
      </c>
    </row>
    <row r="45" spans="1:5" ht="87" customHeight="1" x14ac:dyDescent="0.25">
      <c r="A45" s="19" t="s">
        <v>57</v>
      </c>
      <c r="B45" s="20" t="s">
        <v>58</v>
      </c>
      <c r="C45" s="16">
        <v>7350000</v>
      </c>
      <c r="D45" s="16">
        <v>3571810.35</v>
      </c>
      <c r="E45" s="26">
        <f t="shared" si="0"/>
        <v>3778189.65</v>
      </c>
    </row>
    <row r="46" spans="1:5" ht="26.25" x14ac:dyDescent="0.25">
      <c r="A46" s="19" t="s">
        <v>59</v>
      </c>
      <c r="B46" s="20" t="s">
        <v>60</v>
      </c>
      <c r="C46" s="16" t="s">
        <v>8</v>
      </c>
      <c r="D46" s="16">
        <v>-297789.63</v>
      </c>
      <c r="E46" s="26"/>
    </row>
    <row r="47" spans="1:5" ht="26.25" x14ac:dyDescent="0.25">
      <c r="A47" s="19" t="s">
        <v>59</v>
      </c>
      <c r="B47" s="20" t="s">
        <v>61</v>
      </c>
      <c r="C47" s="16" t="s">
        <v>8</v>
      </c>
      <c r="D47" s="16">
        <v>-297789.63</v>
      </c>
      <c r="E47" s="26"/>
    </row>
    <row r="48" spans="1:5" x14ac:dyDescent="0.25">
      <c r="A48" s="19" t="s">
        <v>62</v>
      </c>
      <c r="B48" s="20" t="s">
        <v>63</v>
      </c>
      <c r="C48" s="16">
        <v>14458000</v>
      </c>
      <c r="D48" s="16">
        <v>14462495.279999999</v>
      </c>
      <c r="E48" s="26">
        <f t="shared" si="0"/>
        <v>-4495.2799999993294</v>
      </c>
    </row>
    <row r="49" spans="1:5" x14ac:dyDescent="0.25">
      <c r="A49" s="19" t="s">
        <v>62</v>
      </c>
      <c r="B49" s="20" t="s">
        <v>64</v>
      </c>
      <c r="C49" s="16">
        <v>14458000</v>
      </c>
      <c r="D49" s="16">
        <v>14462495.279999999</v>
      </c>
      <c r="E49" s="26">
        <f t="shared" si="0"/>
        <v>-4495.2799999993294</v>
      </c>
    </row>
    <row r="50" spans="1:5" ht="39" x14ac:dyDescent="0.25">
      <c r="A50" s="19" t="s">
        <v>65</v>
      </c>
      <c r="B50" s="20" t="s">
        <v>66</v>
      </c>
      <c r="C50" s="16">
        <v>16000000</v>
      </c>
      <c r="D50" s="16">
        <v>6465703.9199999999</v>
      </c>
      <c r="E50" s="26">
        <f t="shared" si="0"/>
        <v>9534296.0800000001</v>
      </c>
    </row>
    <row r="51" spans="1:5" ht="54.75" customHeight="1" x14ac:dyDescent="0.25">
      <c r="A51" s="19" t="s">
        <v>67</v>
      </c>
      <c r="B51" s="20" t="s">
        <v>68</v>
      </c>
      <c r="C51" s="16">
        <v>16000000</v>
      </c>
      <c r="D51" s="16">
        <v>6465703.9199999999</v>
      </c>
      <c r="E51" s="26">
        <f t="shared" si="0"/>
        <v>9534296.0800000001</v>
      </c>
    </row>
    <row r="52" spans="1:5" x14ac:dyDescent="0.25">
      <c r="A52" s="19" t="s">
        <v>69</v>
      </c>
      <c r="B52" s="20" t="s">
        <v>70</v>
      </c>
      <c r="C52" s="16">
        <v>9000000</v>
      </c>
      <c r="D52" s="16">
        <v>5926530.0599999996</v>
      </c>
      <c r="E52" s="26">
        <f t="shared" si="0"/>
        <v>3073469.9400000004</v>
      </c>
    </row>
    <row r="53" spans="1:5" ht="39" customHeight="1" x14ac:dyDescent="0.25">
      <c r="A53" s="19" t="s">
        <v>71</v>
      </c>
      <c r="B53" s="20" t="s">
        <v>72</v>
      </c>
      <c r="C53" s="16">
        <v>9000000</v>
      </c>
      <c r="D53" s="16">
        <v>5921530.0599999996</v>
      </c>
      <c r="E53" s="26">
        <f t="shared" si="0"/>
        <v>3078469.9400000004</v>
      </c>
    </row>
    <row r="54" spans="1:5" ht="63.75" customHeight="1" x14ac:dyDescent="0.25">
      <c r="A54" s="19" t="s">
        <v>73</v>
      </c>
      <c r="B54" s="20" t="s">
        <v>74</v>
      </c>
      <c r="C54" s="16">
        <v>9000000</v>
      </c>
      <c r="D54" s="16">
        <v>5921530.0599999996</v>
      </c>
      <c r="E54" s="26">
        <f t="shared" si="0"/>
        <v>3078469.9400000004</v>
      </c>
    </row>
    <row r="55" spans="1:5" ht="52.5" customHeight="1" x14ac:dyDescent="0.25">
      <c r="A55" s="19" t="s">
        <v>75</v>
      </c>
      <c r="B55" s="20" t="s">
        <v>76</v>
      </c>
      <c r="C55" s="16" t="s">
        <v>8</v>
      </c>
      <c r="D55" s="16">
        <v>5000</v>
      </c>
      <c r="E55" s="26"/>
    </row>
    <row r="56" spans="1:5" ht="37.5" customHeight="1" x14ac:dyDescent="0.25">
      <c r="A56" s="19" t="s">
        <v>77</v>
      </c>
      <c r="B56" s="20" t="s">
        <v>78</v>
      </c>
      <c r="C56" s="16" t="s">
        <v>8</v>
      </c>
      <c r="D56" s="16">
        <v>5000</v>
      </c>
      <c r="E56" s="26"/>
    </row>
    <row r="57" spans="1:5" ht="64.5" customHeight="1" x14ac:dyDescent="0.25">
      <c r="A57" s="19" t="s">
        <v>79</v>
      </c>
      <c r="B57" s="20" t="s">
        <v>80</v>
      </c>
      <c r="C57" s="16">
        <v>36342000</v>
      </c>
      <c r="D57" s="16">
        <v>14527887.17</v>
      </c>
      <c r="E57" s="26">
        <f t="shared" si="0"/>
        <v>21814112.829999998</v>
      </c>
    </row>
    <row r="58" spans="1:5" ht="119.25" customHeight="1" x14ac:dyDescent="0.25">
      <c r="A58" s="19" t="s">
        <v>81</v>
      </c>
      <c r="B58" s="20" t="s">
        <v>82</v>
      </c>
      <c r="C58" s="16">
        <v>35901000</v>
      </c>
      <c r="D58" s="16">
        <v>14218218.67</v>
      </c>
      <c r="E58" s="26">
        <f t="shared" si="0"/>
        <v>21682781.329999998</v>
      </c>
    </row>
    <row r="59" spans="1:5" ht="93.75" customHeight="1" x14ac:dyDescent="0.25">
      <c r="A59" s="19" t="s">
        <v>83</v>
      </c>
      <c r="B59" s="20" t="s">
        <v>84</v>
      </c>
      <c r="C59" s="16">
        <v>33336000</v>
      </c>
      <c r="D59" s="16">
        <v>13610827.470000001</v>
      </c>
      <c r="E59" s="26">
        <f t="shared" si="0"/>
        <v>19725172.530000001</v>
      </c>
    </row>
    <row r="60" spans="1:5" ht="131.25" customHeight="1" x14ac:dyDescent="0.25">
      <c r="A60" s="19" t="s">
        <v>85</v>
      </c>
      <c r="B60" s="20" t="s">
        <v>86</v>
      </c>
      <c r="C60" s="16">
        <v>20136000</v>
      </c>
      <c r="D60" s="16">
        <v>5053264.91</v>
      </c>
      <c r="E60" s="26">
        <f t="shared" si="0"/>
        <v>15082735.09</v>
      </c>
    </row>
    <row r="61" spans="1:5" ht="110.25" customHeight="1" x14ac:dyDescent="0.25">
      <c r="A61" s="19" t="s">
        <v>87</v>
      </c>
      <c r="B61" s="20" t="s">
        <v>88</v>
      </c>
      <c r="C61" s="16">
        <v>13200000</v>
      </c>
      <c r="D61" s="16">
        <v>8557562.5600000005</v>
      </c>
      <c r="E61" s="26">
        <f t="shared" si="0"/>
        <v>4642437.4399999995</v>
      </c>
    </row>
    <row r="62" spans="1:5" ht="106.5" customHeight="1" x14ac:dyDescent="0.25">
      <c r="A62" s="19" t="s">
        <v>89</v>
      </c>
      <c r="B62" s="20" t="s">
        <v>90</v>
      </c>
      <c r="C62" s="16">
        <v>1680000</v>
      </c>
      <c r="D62" s="16">
        <v>76004.61</v>
      </c>
      <c r="E62" s="26">
        <f t="shared" si="0"/>
        <v>1603995.39</v>
      </c>
    </row>
    <row r="63" spans="1:5" ht="90.75" customHeight="1" x14ac:dyDescent="0.25">
      <c r="A63" s="19" t="s">
        <v>91</v>
      </c>
      <c r="B63" s="20" t="s">
        <v>92</v>
      </c>
      <c r="C63" s="16">
        <v>1680000</v>
      </c>
      <c r="D63" s="16">
        <v>76004.61</v>
      </c>
      <c r="E63" s="26">
        <f t="shared" si="0"/>
        <v>1603995.39</v>
      </c>
    </row>
    <row r="64" spans="1:5" ht="117.75" customHeight="1" x14ac:dyDescent="0.25">
      <c r="A64" s="19" t="s">
        <v>93</v>
      </c>
      <c r="B64" s="20" t="s">
        <v>94</v>
      </c>
      <c r="C64" s="16">
        <v>232000</v>
      </c>
      <c r="D64" s="16">
        <v>120586.17</v>
      </c>
      <c r="E64" s="26">
        <f t="shared" si="0"/>
        <v>111413.83</v>
      </c>
    </row>
    <row r="65" spans="1:5" ht="81" customHeight="1" x14ac:dyDescent="0.25">
      <c r="A65" s="19" t="s">
        <v>95</v>
      </c>
      <c r="B65" s="20" t="s">
        <v>96</v>
      </c>
      <c r="C65" s="16">
        <v>232000</v>
      </c>
      <c r="D65" s="16">
        <v>120586.17</v>
      </c>
      <c r="E65" s="26">
        <f t="shared" si="0"/>
        <v>111413.83</v>
      </c>
    </row>
    <row r="66" spans="1:5" ht="53.25" customHeight="1" x14ac:dyDescent="0.25">
      <c r="A66" s="19" t="s">
        <v>97</v>
      </c>
      <c r="B66" s="20" t="s">
        <v>98</v>
      </c>
      <c r="C66" s="16">
        <v>653000</v>
      </c>
      <c r="D66" s="16">
        <v>410800.42</v>
      </c>
      <c r="E66" s="26">
        <f t="shared" si="0"/>
        <v>242199.58000000002</v>
      </c>
    </row>
    <row r="67" spans="1:5" ht="51.75" customHeight="1" x14ac:dyDescent="0.25">
      <c r="A67" s="19" t="s">
        <v>99</v>
      </c>
      <c r="B67" s="20" t="s">
        <v>100</v>
      </c>
      <c r="C67" s="16">
        <v>653000</v>
      </c>
      <c r="D67" s="16">
        <v>410800.42</v>
      </c>
      <c r="E67" s="26">
        <f t="shared" si="0"/>
        <v>242199.58000000002</v>
      </c>
    </row>
    <row r="68" spans="1:5" ht="118.5" customHeight="1" x14ac:dyDescent="0.25">
      <c r="A68" s="19" t="s">
        <v>101</v>
      </c>
      <c r="B68" s="20" t="s">
        <v>102</v>
      </c>
      <c r="C68" s="16">
        <v>441000</v>
      </c>
      <c r="D68" s="16">
        <v>309668.5</v>
      </c>
      <c r="E68" s="26">
        <f t="shared" ref="E68:E116" si="1">C68-D68</f>
        <v>131331.5</v>
      </c>
    </row>
    <row r="69" spans="1:5" ht="117.75" customHeight="1" x14ac:dyDescent="0.25">
      <c r="A69" s="19" t="s">
        <v>103</v>
      </c>
      <c r="B69" s="20" t="s">
        <v>104</v>
      </c>
      <c r="C69" s="16" t="s">
        <v>8</v>
      </c>
      <c r="D69" s="16">
        <v>14225</v>
      </c>
      <c r="E69" s="26"/>
    </row>
    <row r="70" spans="1:5" ht="93.75" customHeight="1" x14ac:dyDescent="0.25">
      <c r="A70" s="19" t="s">
        <v>105</v>
      </c>
      <c r="B70" s="20" t="s">
        <v>106</v>
      </c>
      <c r="C70" s="16" t="s">
        <v>8</v>
      </c>
      <c r="D70" s="16">
        <v>14225</v>
      </c>
      <c r="E70" s="26"/>
    </row>
    <row r="71" spans="1:5" ht="129.75" customHeight="1" x14ac:dyDescent="0.25">
      <c r="A71" s="19" t="s">
        <v>107</v>
      </c>
      <c r="B71" s="20" t="s">
        <v>108</v>
      </c>
      <c r="C71" s="16">
        <v>441000</v>
      </c>
      <c r="D71" s="16">
        <v>295443.5</v>
      </c>
      <c r="E71" s="26">
        <f t="shared" si="1"/>
        <v>145556.5</v>
      </c>
    </row>
    <row r="72" spans="1:5" ht="131.25" customHeight="1" x14ac:dyDescent="0.25">
      <c r="A72" s="19" t="s">
        <v>109</v>
      </c>
      <c r="B72" s="20" t="s">
        <v>110</v>
      </c>
      <c r="C72" s="16">
        <v>441000</v>
      </c>
      <c r="D72" s="16">
        <v>295443.5</v>
      </c>
      <c r="E72" s="26">
        <f t="shared" si="1"/>
        <v>145556.5</v>
      </c>
    </row>
    <row r="73" spans="1:5" ht="26.25" x14ac:dyDescent="0.25">
      <c r="A73" s="19" t="s">
        <v>111</v>
      </c>
      <c r="B73" s="20" t="s">
        <v>112</v>
      </c>
      <c r="C73" s="16">
        <v>11000000</v>
      </c>
      <c r="D73" s="16">
        <v>7135861.46</v>
      </c>
      <c r="E73" s="26">
        <f t="shared" si="1"/>
        <v>3864138.54</v>
      </c>
    </row>
    <row r="74" spans="1:5" ht="24" customHeight="1" x14ac:dyDescent="0.25">
      <c r="A74" s="19" t="s">
        <v>113</v>
      </c>
      <c r="B74" s="20" t="s">
        <v>114</v>
      </c>
      <c r="C74" s="16">
        <v>11000000</v>
      </c>
      <c r="D74" s="16">
        <v>7135861.46</v>
      </c>
      <c r="E74" s="26">
        <f t="shared" si="1"/>
        <v>3864138.54</v>
      </c>
    </row>
    <row r="75" spans="1:5" ht="42" customHeight="1" x14ac:dyDescent="0.25">
      <c r="A75" s="19" t="s">
        <v>115</v>
      </c>
      <c r="B75" s="20" t="s">
        <v>116</v>
      </c>
      <c r="C75" s="16">
        <v>1200000</v>
      </c>
      <c r="D75" s="16">
        <v>1195165.24</v>
      </c>
      <c r="E75" s="26">
        <f t="shared" si="1"/>
        <v>4834.7600000000093</v>
      </c>
    </row>
    <row r="76" spans="1:5" ht="27.75" customHeight="1" x14ac:dyDescent="0.25">
      <c r="A76" s="19" t="s">
        <v>117</v>
      </c>
      <c r="B76" s="20" t="s">
        <v>118</v>
      </c>
      <c r="C76" s="16" t="s">
        <v>8</v>
      </c>
      <c r="D76" s="16">
        <v>333886.90000000002</v>
      </c>
      <c r="E76" s="26"/>
    </row>
    <row r="77" spans="1:5" ht="24.75" customHeight="1" x14ac:dyDescent="0.25">
      <c r="A77" s="19" t="s">
        <v>119</v>
      </c>
      <c r="B77" s="20" t="s">
        <v>120</v>
      </c>
      <c r="C77" s="16">
        <v>9800000</v>
      </c>
      <c r="D77" s="16">
        <v>5606809.3200000003</v>
      </c>
      <c r="E77" s="26">
        <f t="shared" si="1"/>
        <v>4193190.6799999997</v>
      </c>
    </row>
    <row r="78" spans="1:5" ht="24.75" customHeight="1" x14ac:dyDescent="0.25">
      <c r="A78" s="19" t="s">
        <v>121</v>
      </c>
      <c r="B78" s="20" t="s">
        <v>122</v>
      </c>
      <c r="C78" s="16">
        <v>7700000</v>
      </c>
      <c r="D78" s="16">
        <v>4129310.18</v>
      </c>
      <c r="E78" s="26">
        <f t="shared" si="1"/>
        <v>3570689.82</v>
      </c>
    </row>
    <row r="79" spans="1:5" ht="24.75" customHeight="1" x14ac:dyDescent="0.25">
      <c r="A79" s="19" t="s">
        <v>123</v>
      </c>
      <c r="B79" s="20" t="s">
        <v>124</v>
      </c>
      <c r="C79" s="16">
        <v>2100000</v>
      </c>
      <c r="D79" s="16">
        <v>1477499.14</v>
      </c>
      <c r="E79" s="26">
        <f t="shared" si="1"/>
        <v>622500.8600000001</v>
      </c>
    </row>
    <row r="80" spans="1:5" ht="39" x14ac:dyDescent="0.25">
      <c r="A80" s="19" t="s">
        <v>125</v>
      </c>
      <c r="B80" s="20" t="s">
        <v>126</v>
      </c>
      <c r="C80" s="16">
        <v>48088938.600000001</v>
      </c>
      <c r="D80" s="16">
        <v>29518965.129999999</v>
      </c>
      <c r="E80" s="26">
        <f t="shared" si="1"/>
        <v>18569973.470000003</v>
      </c>
    </row>
    <row r="81" spans="1:5" ht="23.25" customHeight="1" x14ac:dyDescent="0.25">
      <c r="A81" s="19" t="s">
        <v>127</v>
      </c>
      <c r="B81" s="20" t="s">
        <v>128</v>
      </c>
      <c r="C81" s="16">
        <v>48088938.600000001</v>
      </c>
      <c r="D81" s="16">
        <v>29518965.129999999</v>
      </c>
      <c r="E81" s="26">
        <f t="shared" si="1"/>
        <v>18569973.470000003</v>
      </c>
    </row>
    <row r="82" spans="1:5" ht="23.25" customHeight="1" x14ac:dyDescent="0.25">
      <c r="A82" s="19" t="s">
        <v>129</v>
      </c>
      <c r="B82" s="20" t="s">
        <v>130</v>
      </c>
      <c r="C82" s="16">
        <v>48088938.600000001</v>
      </c>
      <c r="D82" s="16">
        <v>29518965.129999999</v>
      </c>
      <c r="E82" s="26">
        <f t="shared" si="1"/>
        <v>18569973.470000003</v>
      </c>
    </row>
    <row r="83" spans="1:5" ht="39" x14ac:dyDescent="0.25">
      <c r="A83" s="19" t="s">
        <v>131</v>
      </c>
      <c r="B83" s="20" t="s">
        <v>132</v>
      </c>
      <c r="C83" s="16">
        <v>48088938.600000001</v>
      </c>
      <c r="D83" s="16">
        <v>29518965.129999999</v>
      </c>
      <c r="E83" s="26">
        <f t="shared" si="1"/>
        <v>18569973.470000003</v>
      </c>
    </row>
    <row r="84" spans="1:5" ht="38.25" customHeight="1" x14ac:dyDescent="0.25">
      <c r="A84" s="19" t="s">
        <v>133</v>
      </c>
      <c r="B84" s="20" t="s">
        <v>134</v>
      </c>
      <c r="C84" s="16">
        <v>31600000</v>
      </c>
      <c r="D84" s="16">
        <v>33439800.43</v>
      </c>
      <c r="E84" s="26">
        <f t="shared" si="1"/>
        <v>-1839800.4299999997</v>
      </c>
    </row>
    <row r="85" spans="1:5" ht="106.5" customHeight="1" x14ac:dyDescent="0.25">
      <c r="A85" s="19" t="s">
        <v>135</v>
      </c>
      <c r="B85" s="20" t="s">
        <v>136</v>
      </c>
      <c r="C85" s="16">
        <v>3600000</v>
      </c>
      <c r="D85" s="16">
        <v>3682334</v>
      </c>
      <c r="E85" s="26">
        <f t="shared" si="1"/>
        <v>-82334</v>
      </c>
    </row>
    <row r="86" spans="1:5" ht="120" customHeight="1" x14ac:dyDescent="0.25">
      <c r="A86" s="19" t="s">
        <v>137</v>
      </c>
      <c r="B86" s="20" t="s">
        <v>138</v>
      </c>
      <c r="C86" s="16">
        <v>3600000</v>
      </c>
      <c r="D86" s="16">
        <v>3682334</v>
      </c>
      <c r="E86" s="26">
        <f t="shared" si="1"/>
        <v>-82334</v>
      </c>
    </row>
    <row r="87" spans="1:5" ht="114.75" customHeight="1" x14ac:dyDescent="0.25">
      <c r="A87" s="19" t="s">
        <v>139</v>
      </c>
      <c r="B87" s="20" t="s">
        <v>140</v>
      </c>
      <c r="C87" s="16">
        <v>3600000</v>
      </c>
      <c r="D87" s="16">
        <v>3682334</v>
      </c>
      <c r="E87" s="26">
        <f t="shared" si="1"/>
        <v>-82334</v>
      </c>
    </row>
    <row r="88" spans="1:5" ht="41.25" customHeight="1" x14ac:dyDescent="0.25">
      <c r="A88" s="19" t="s">
        <v>141</v>
      </c>
      <c r="B88" s="20" t="s">
        <v>142</v>
      </c>
      <c r="C88" s="16">
        <v>28000000</v>
      </c>
      <c r="D88" s="16">
        <v>29352427.359999999</v>
      </c>
      <c r="E88" s="26">
        <f t="shared" si="1"/>
        <v>-1352427.3599999994</v>
      </c>
    </row>
    <row r="89" spans="1:5" ht="51.75" x14ac:dyDescent="0.25">
      <c r="A89" s="19" t="s">
        <v>143</v>
      </c>
      <c r="B89" s="20" t="s">
        <v>144</v>
      </c>
      <c r="C89" s="16">
        <v>24400000</v>
      </c>
      <c r="D89" s="16">
        <v>25738886.210000001</v>
      </c>
      <c r="E89" s="26">
        <f t="shared" si="1"/>
        <v>-1338886.2100000009</v>
      </c>
    </row>
    <row r="90" spans="1:5" ht="90" x14ac:dyDescent="0.25">
      <c r="A90" s="19" t="s">
        <v>145</v>
      </c>
      <c r="B90" s="20" t="s">
        <v>146</v>
      </c>
      <c r="C90" s="16">
        <v>22200000</v>
      </c>
      <c r="D90" s="16">
        <v>23723688.510000002</v>
      </c>
      <c r="E90" s="26">
        <f t="shared" si="1"/>
        <v>-1523688.5100000016</v>
      </c>
    </row>
    <row r="91" spans="1:5" ht="64.5" x14ac:dyDescent="0.25">
      <c r="A91" s="19" t="s">
        <v>147</v>
      </c>
      <c r="B91" s="20" t="s">
        <v>148</v>
      </c>
      <c r="C91" s="16">
        <v>2200000</v>
      </c>
      <c r="D91" s="16">
        <v>2015197.7</v>
      </c>
      <c r="E91" s="26">
        <f t="shared" si="1"/>
        <v>184802.30000000005</v>
      </c>
    </row>
    <row r="92" spans="1:5" ht="68.25" customHeight="1" x14ac:dyDescent="0.25">
      <c r="A92" s="19" t="s">
        <v>149</v>
      </c>
      <c r="B92" s="20" t="s">
        <v>150</v>
      </c>
      <c r="C92" s="16">
        <v>3600000</v>
      </c>
      <c r="D92" s="16">
        <v>3613541.15</v>
      </c>
      <c r="E92" s="26">
        <f t="shared" si="1"/>
        <v>-13541.149999999907</v>
      </c>
    </row>
    <row r="93" spans="1:5" ht="66" customHeight="1" x14ac:dyDescent="0.25">
      <c r="A93" s="19" t="s">
        <v>151</v>
      </c>
      <c r="B93" s="20" t="s">
        <v>152</v>
      </c>
      <c r="C93" s="16">
        <v>3600000</v>
      </c>
      <c r="D93" s="16">
        <v>3613541.15</v>
      </c>
      <c r="E93" s="26">
        <f t="shared" si="1"/>
        <v>-13541.149999999907</v>
      </c>
    </row>
    <row r="94" spans="1:5" ht="91.5" customHeight="1" x14ac:dyDescent="0.25">
      <c r="A94" s="19" t="s">
        <v>153</v>
      </c>
      <c r="B94" s="20" t="s">
        <v>154</v>
      </c>
      <c r="C94" s="16" t="s">
        <v>8</v>
      </c>
      <c r="D94" s="16">
        <v>405039.07</v>
      </c>
      <c r="E94" s="26"/>
    </row>
    <row r="95" spans="1:5" ht="93.75" customHeight="1" x14ac:dyDescent="0.25">
      <c r="A95" s="19" t="s">
        <v>155</v>
      </c>
      <c r="B95" s="20" t="s">
        <v>156</v>
      </c>
      <c r="C95" s="16" t="s">
        <v>8</v>
      </c>
      <c r="D95" s="16">
        <v>405039.07</v>
      </c>
      <c r="E95" s="26"/>
    </row>
    <row r="96" spans="1:5" ht="129" customHeight="1" x14ac:dyDescent="0.25">
      <c r="A96" s="19" t="s">
        <v>157</v>
      </c>
      <c r="B96" s="20" t="s">
        <v>158</v>
      </c>
      <c r="C96" s="16" t="s">
        <v>8</v>
      </c>
      <c r="D96" s="16">
        <v>95942.5</v>
      </c>
      <c r="E96" s="26"/>
    </row>
    <row r="97" spans="1:5" ht="116.25" customHeight="1" x14ac:dyDescent="0.25">
      <c r="A97" s="19" t="s">
        <v>159</v>
      </c>
      <c r="B97" s="20" t="s">
        <v>160</v>
      </c>
      <c r="C97" s="16" t="s">
        <v>8</v>
      </c>
      <c r="D97" s="16">
        <v>309096.57</v>
      </c>
      <c r="E97" s="26"/>
    </row>
    <row r="98" spans="1:5" ht="27" customHeight="1" x14ac:dyDescent="0.25">
      <c r="A98" s="19" t="s">
        <v>161</v>
      </c>
      <c r="B98" s="20" t="s">
        <v>162</v>
      </c>
      <c r="C98" s="16">
        <v>1500000</v>
      </c>
      <c r="D98" s="16">
        <v>630318.54</v>
      </c>
      <c r="E98" s="26">
        <f t="shared" si="1"/>
        <v>869681.46</v>
      </c>
    </row>
    <row r="99" spans="1:5" ht="52.5" customHeight="1" x14ac:dyDescent="0.25">
      <c r="A99" s="19" t="s">
        <v>163</v>
      </c>
      <c r="B99" s="20" t="s">
        <v>164</v>
      </c>
      <c r="C99" s="16">
        <v>1164000</v>
      </c>
      <c r="D99" s="16">
        <v>498376.17</v>
      </c>
      <c r="E99" s="26">
        <f t="shared" si="1"/>
        <v>665623.83000000007</v>
      </c>
    </row>
    <row r="100" spans="1:5" ht="75" customHeight="1" x14ac:dyDescent="0.25">
      <c r="A100" s="19" t="s">
        <v>165</v>
      </c>
      <c r="B100" s="20" t="s">
        <v>166</v>
      </c>
      <c r="C100" s="16">
        <v>7500</v>
      </c>
      <c r="D100" s="16">
        <v>12750</v>
      </c>
      <c r="E100" s="26">
        <f t="shared" si="1"/>
        <v>-5250</v>
      </c>
    </row>
    <row r="101" spans="1:5" ht="102" customHeight="1" x14ac:dyDescent="0.25">
      <c r="A101" s="19" t="s">
        <v>167</v>
      </c>
      <c r="B101" s="20" t="s">
        <v>168</v>
      </c>
      <c r="C101" s="16">
        <v>7500</v>
      </c>
      <c r="D101" s="16">
        <v>12750</v>
      </c>
      <c r="E101" s="26">
        <f t="shared" si="1"/>
        <v>-5250</v>
      </c>
    </row>
    <row r="102" spans="1:5" ht="118.5" customHeight="1" x14ac:dyDescent="0.25">
      <c r="A102" s="19" t="s">
        <v>169</v>
      </c>
      <c r="B102" s="20" t="s">
        <v>170</v>
      </c>
      <c r="C102" s="16">
        <v>100000</v>
      </c>
      <c r="D102" s="16">
        <v>40250</v>
      </c>
      <c r="E102" s="26">
        <f t="shared" si="1"/>
        <v>59750</v>
      </c>
    </row>
    <row r="103" spans="1:5" ht="141" customHeight="1" x14ac:dyDescent="0.25">
      <c r="A103" s="19" t="s">
        <v>171</v>
      </c>
      <c r="B103" s="20" t="s">
        <v>172</v>
      </c>
      <c r="C103" s="16">
        <v>100000</v>
      </c>
      <c r="D103" s="16">
        <v>40250</v>
      </c>
      <c r="E103" s="26">
        <f t="shared" si="1"/>
        <v>59750</v>
      </c>
    </row>
    <row r="104" spans="1:5" ht="76.5" customHeight="1" x14ac:dyDescent="0.25">
      <c r="A104" s="19" t="s">
        <v>173</v>
      </c>
      <c r="B104" s="20" t="s">
        <v>174</v>
      </c>
      <c r="C104" s="16">
        <v>40000</v>
      </c>
      <c r="D104" s="16">
        <v>27642.47</v>
      </c>
      <c r="E104" s="26">
        <f t="shared" si="1"/>
        <v>12357.529999999999</v>
      </c>
    </row>
    <row r="105" spans="1:5" ht="115.5" customHeight="1" x14ac:dyDescent="0.25">
      <c r="A105" s="19" t="s">
        <v>175</v>
      </c>
      <c r="B105" s="20" t="s">
        <v>176</v>
      </c>
      <c r="C105" s="16">
        <v>40000</v>
      </c>
      <c r="D105" s="16">
        <v>27642.47</v>
      </c>
      <c r="E105" s="26">
        <f t="shared" si="1"/>
        <v>12357.529999999999</v>
      </c>
    </row>
    <row r="106" spans="1:5" ht="88.5" customHeight="1" x14ac:dyDescent="0.25">
      <c r="A106" s="19" t="s">
        <v>177</v>
      </c>
      <c r="B106" s="20" t="s">
        <v>178</v>
      </c>
      <c r="C106" s="16">
        <v>138000</v>
      </c>
      <c r="D106" s="16">
        <v>26502.3</v>
      </c>
      <c r="E106" s="26">
        <f t="shared" si="1"/>
        <v>111497.7</v>
      </c>
    </row>
    <row r="107" spans="1:5" ht="117" customHeight="1" x14ac:dyDescent="0.25">
      <c r="A107" s="19" t="s">
        <v>179</v>
      </c>
      <c r="B107" s="20" t="s">
        <v>180</v>
      </c>
      <c r="C107" s="16">
        <v>138000</v>
      </c>
      <c r="D107" s="16">
        <v>26502.3</v>
      </c>
      <c r="E107" s="26">
        <f t="shared" si="1"/>
        <v>111497.7</v>
      </c>
    </row>
    <row r="108" spans="1:5" ht="93.75" customHeight="1" x14ac:dyDescent="0.25">
      <c r="A108" s="19" t="s">
        <v>181</v>
      </c>
      <c r="B108" s="20" t="s">
        <v>182</v>
      </c>
      <c r="C108" s="16" t="s">
        <v>8</v>
      </c>
      <c r="D108" s="16">
        <v>2000</v>
      </c>
      <c r="E108" s="26"/>
    </row>
    <row r="109" spans="1:5" ht="117.75" customHeight="1" x14ac:dyDescent="0.25">
      <c r="A109" s="19" t="s">
        <v>183</v>
      </c>
      <c r="B109" s="20" t="s">
        <v>184</v>
      </c>
      <c r="C109" s="16" t="s">
        <v>8</v>
      </c>
      <c r="D109" s="16">
        <v>2000</v>
      </c>
      <c r="E109" s="26"/>
    </row>
    <row r="110" spans="1:5" ht="81.75" customHeight="1" x14ac:dyDescent="0.25">
      <c r="A110" s="19" t="s">
        <v>185</v>
      </c>
      <c r="B110" s="20" t="s">
        <v>186</v>
      </c>
      <c r="C110" s="16">
        <v>17500</v>
      </c>
      <c r="D110" s="16" t="s">
        <v>8</v>
      </c>
      <c r="E110" s="26"/>
    </row>
    <row r="111" spans="1:5" ht="103.5" customHeight="1" x14ac:dyDescent="0.25">
      <c r="A111" s="19" t="s">
        <v>187</v>
      </c>
      <c r="B111" s="20" t="s">
        <v>188</v>
      </c>
      <c r="C111" s="16">
        <v>17500</v>
      </c>
      <c r="D111" s="16" t="s">
        <v>8</v>
      </c>
      <c r="E111" s="26"/>
    </row>
    <row r="112" spans="1:5" ht="105" customHeight="1" x14ac:dyDescent="0.25">
      <c r="A112" s="19" t="s">
        <v>189</v>
      </c>
      <c r="B112" s="20" t="s">
        <v>190</v>
      </c>
      <c r="C112" s="16">
        <v>238000</v>
      </c>
      <c r="D112" s="16">
        <v>159428.74</v>
      </c>
      <c r="E112" s="26">
        <f t="shared" si="1"/>
        <v>78571.260000000009</v>
      </c>
    </row>
    <row r="113" spans="1:5" ht="141" customHeight="1" x14ac:dyDescent="0.25">
      <c r="A113" s="19" t="s">
        <v>191</v>
      </c>
      <c r="B113" s="20" t="s">
        <v>192</v>
      </c>
      <c r="C113" s="16">
        <v>238000</v>
      </c>
      <c r="D113" s="16">
        <v>159428.74</v>
      </c>
      <c r="E113" s="26">
        <f t="shared" si="1"/>
        <v>78571.260000000009</v>
      </c>
    </row>
    <row r="114" spans="1:5" ht="92.25" customHeight="1" x14ac:dyDescent="0.25">
      <c r="A114" s="19" t="s">
        <v>193</v>
      </c>
      <c r="B114" s="20" t="s">
        <v>194</v>
      </c>
      <c r="C114" s="16">
        <v>89000</v>
      </c>
      <c r="D114" s="16">
        <v>45548.81</v>
      </c>
      <c r="E114" s="26">
        <f t="shared" si="1"/>
        <v>43451.19</v>
      </c>
    </row>
    <row r="115" spans="1:5" ht="141" customHeight="1" x14ac:dyDescent="0.25">
      <c r="A115" s="19" t="s">
        <v>195</v>
      </c>
      <c r="B115" s="20" t="s">
        <v>196</v>
      </c>
      <c r="C115" s="16">
        <v>89000</v>
      </c>
      <c r="D115" s="16">
        <v>45548.81</v>
      </c>
      <c r="E115" s="26">
        <f t="shared" si="1"/>
        <v>43451.19</v>
      </c>
    </row>
    <row r="116" spans="1:5" ht="90" customHeight="1" x14ac:dyDescent="0.25">
      <c r="A116" s="19" t="s">
        <v>197</v>
      </c>
      <c r="B116" s="20" t="s">
        <v>198</v>
      </c>
      <c r="C116" s="16">
        <v>10000</v>
      </c>
      <c r="D116" s="16">
        <v>1569.64</v>
      </c>
      <c r="E116" s="26">
        <f t="shared" si="1"/>
        <v>8430.36</v>
      </c>
    </row>
    <row r="117" spans="1:5" ht="114.75" customHeight="1" x14ac:dyDescent="0.25">
      <c r="A117" s="19" t="s">
        <v>199</v>
      </c>
      <c r="B117" s="20" t="s">
        <v>200</v>
      </c>
      <c r="C117" s="16">
        <v>10000</v>
      </c>
      <c r="D117" s="16">
        <v>1569.64</v>
      </c>
      <c r="E117" s="26">
        <f t="shared" ref="E117:E164" si="2">C117-D117</f>
        <v>8430.36</v>
      </c>
    </row>
    <row r="118" spans="1:5" ht="76.5" customHeight="1" x14ac:dyDescent="0.25">
      <c r="A118" s="19" t="s">
        <v>201</v>
      </c>
      <c r="B118" s="20" t="s">
        <v>202</v>
      </c>
      <c r="C118" s="16">
        <v>124000</v>
      </c>
      <c r="D118" s="16">
        <v>24000</v>
      </c>
      <c r="E118" s="26">
        <f t="shared" si="2"/>
        <v>100000</v>
      </c>
    </row>
    <row r="119" spans="1:5" ht="105.75" customHeight="1" x14ac:dyDescent="0.25">
      <c r="A119" s="19" t="s">
        <v>203</v>
      </c>
      <c r="B119" s="20" t="s">
        <v>204</v>
      </c>
      <c r="C119" s="16">
        <v>124000</v>
      </c>
      <c r="D119" s="16">
        <v>24000</v>
      </c>
      <c r="E119" s="26">
        <f t="shared" si="2"/>
        <v>100000</v>
      </c>
    </row>
    <row r="120" spans="1:5" ht="93.75" customHeight="1" x14ac:dyDescent="0.25">
      <c r="A120" s="19" t="s">
        <v>205</v>
      </c>
      <c r="B120" s="20" t="s">
        <v>206</v>
      </c>
      <c r="C120" s="16">
        <v>400000</v>
      </c>
      <c r="D120" s="16">
        <v>158684.21</v>
      </c>
      <c r="E120" s="26">
        <f t="shared" si="2"/>
        <v>241315.79</v>
      </c>
    </row>
    <row r="121" spans="1:5" ht="120" customHeight="1" x14ac:dyDescent="0.25">
      <c r="A121" s="19" t="s">
        <v>207</v>
      </c>
      <c r="B121" s="20" t="s">
        <v>208</v>
      </c>
      <c r="C121" s="16">
        <v>400000</v>
      </c>
      <c r="D121" s="16">
        <v>158684.21</v>
      </c>
      <c r="E121" s="26">
        <f t="shared" si="2"/>
        <v>241315.79</v>
      </c>
    </row>
    <row r="122" spans="1:5" ht="141" customHeight="1" x14ac:dyDescent="0.25">
      <c r="A122" s="19" t="s">
        <v>209</v>
      </c>
      <c r="B122" s="20" t="s">
        <v>210</v>
      </c>
      <c r="C122" s="16">
        <v>320000</v>
      </c>
      <c r="D122" s="16">
        <v>17438.169999999998</v>
      </c>
      <c r="E122" s="26">
        <f t="shared" si="2"/>
        <v>302561.83</v>
      </c>
    </row>
    <row r="123" spans="1:5" ht="80.25" customHeight="1" x14ac:dyDescent="0.25">
      <c r="A123" s="19" t="s">
        <v>211</v>
      </c>
      <c r="B123" s="20" t="s">
        <v>212</v>
      </c>
      <c r="C123" s="16">
        <v>320000</v>
      </c>
      <c r="D123" s="16">
        <v>17438.169999999998</v>
      </c>
      <c r="E123" s="26">
        <f t="shared" si="2"/>
        <v>302561.83</v>
      </c>
    </row>
    <row r="124" spans="1:5" ht="104.25" customHeight="1" x14ac:dyDescent="0.25">
      <c r="A124" s="19" t="s">
        <v>213</v>
      </c>
      <c r="B124" s="20" t="s">
        <v>214</v>
      </c>
      <c r="C124" s="16">
        <v>320000</v>
      </c>
      <c r="D124" s="16">
        <v>17438.169999999998</v>
      </c>
      <c r="E124" s="26">
        <f t="shared" si="2"/>
        <v>302561.83</v>
      </c>
    </row>
    <row r="125" spans="1:5" ht="29.25" customHeight="1" x14ac:dyDescent="0.25">
      <c r="A125" s="19" t="s">
        <v>215</v>
      </c>
      <c r="B125" s="20" t="s">
        <v>216</v>
      </c>
      <c r="C125" s="16">
        <v>16000</v>
      </c>
      <c r="D125" s="16">
        <v>24504.2</v>
      </c>
      <c r="E125" s="26">
        <f t="shared" si="2"/>
        <v>-8504.2000000000007</v>
      </c>
    </row>
    <row r="126" spans="1:5" ht="90" customHeight="1" x14ac:dyDescent="0.25">
      <c r="A126" s="19" t="s">
        <v>217</v>
      </c>
      <c r="B126" s="20" t="s">
        <v>218</v>
      </c>
      <c r="C126" s="16">
        <v>16000</v>
      </c>
      <c r="D126" s="16">
        <v>24504.2</v>
      </c>
      <c r="E126" s="26">
        <f t="shared" si="2"/>
        <v>-8504.2000000000007</v>
      </c>
    </row>
    <row r="127" spans="1:5" ht="78.75" customHeight="1" x14ac:dyDescent="0.25">
      <c r="A127" s="19" t="s">
        <v>219</v>
      </c>
      <c r="B127" s="20" t="s">
        <v>220</v>
      </c>
      <c r="C127" s="16">
        <v>16000</v>
      </c>
      <c r="D127" s="16">
        <v>24504.2</v>
      </c>
      <c r="E127" s="26">
        <f t="shared" si="2"/>
        <v>-8504.2000000000007</v>
      </c>
    </row>
    <row r="128" spans="1:5" ht="27.75" customHeight="1" x14ac:dyDescent="0.25">
      <c r="A128" s="19" t="s">
        <v>221</v>
      </c>
      <c r="B128" s="20" t="s">
        <v>222</v>
      </c>
      <c r="C128" s="16" t="s">
        <v>8</v>
      </c>
      <c r="D128" s="16">
        <v>90000</v>
      </c>
      <c r="E128" s="26"/>
    </row>
    <row r="129" spans="1:5" ht="129" customHeight="1" x14ac:dyDescent="0.25">
      <c r="A129" s="19" t="s">
        <v>223</v>
      </c>
      <c r="B129" s="20" t="s">
        <v>224</v>
      </c>
      <c r="C129" s="16" t="s">
        <v>8</v>
      </c>
      <c r="D129" s="16">
        <v>90000</v>
      </c>
      <c r="E129" s="26"/>
    </row>
    <row r="130" spans="1:5" x14ac:dyDescent="0.25">
      <c r="A130" s="19" t="s">
        <v>225</v>
      </c>
      <c r="B130" s="20" t="s">
        <v>226</v>
      </c>
      <c r="C130" s="16" t="s">
        <v>8</v>
      </c>
      <c r="D130" s="16">
        <v>135139.53</v>
      </c>
      <c r="E130" s="26"/>
    </row>
    <row r="131" spans="1:5" x14ac:dyDescent="0.25">
      <c r="A131" s="19" t="s">
        <v>227</v>
      </c>
      <c r="B131" s="20" t="s">
        <v>228</v>
      </c>
      <c r="C131" s="16" t="s">
        <v>8</v>
      </c>
      <c r="D131" s="16">
        <v>-665.64</v>
      </c>
      <c r="E131" s="26"/>
    </row>
    <row r="132" spans="1:5" ht="45.75" customHeight="1" x14ac:dyDescent="0.25">
      <c r="A132" s="19" t="s">
        <v>229</v>
      </c>
      <c r="B132" s="20" t="s">
        <v>230</v>
      </c>
      <c r="C132" s="16" t="s">
        <v>8</v>
      </c>
      <c r="D132" s="16">
        <v>-665.64</v>
      </c>
      <c r="E132" s="26"/>
    </row>
    <row r="133" spans="1:5" x14ac:dyDescent="0.25">
      <c r="A133" s="19" t="s">
        <v>231</v>
      </c>
      <c r="B133" s="20" t="s">
        <v>232</v>
      </c>
      <c r="C133" s="16" t="s">
        <v>8</v>
      </c>
      <c r="D133" s="16">
        <v>135805.17000000001</v>
      </c>
      <c r="E133" s="26"/>
    </row>
    <row r="134" spans="1:5" ht="26.25" x14ac:dyDescent="0.25">
      <c r="A134" s="19" t="s">
        <v>233</v>
      </c>
      <c r="B134" s="20" t="s">
        <v>234</v>
      </c>
      <c r="C134" s="16" t="s">
        <v>8</v>
      </c>
      <c r="D134" s="16">
        <v>135805.17000000001</v>
      </c>
      <c r="E134" s="26"/>
    </row>
    <row r="135" spans="1:5" x14ac:dyDescent="0.25">
      <c r="A135" s="19" t="s">
        <v>235</v>
      </c>
      <c r="B135" s="20" t="s">
        <v>236</v>
      </c>
      <c r="C135" s="16">
        <v>1607713740.02</v>
      </c>
      <c r="D135" s="16">
        <v>883591186.71000004</v>
      </c>
      <c r="E135" s="26">
        <f t="shared" si="2"/>
        <v>724122553.30999994</v>
      </c>
    </row>
    <row r="136" spans="1:5" ht="51.75" x14ac:dyDescent="0.25">
      <c r="A136" s="19" t="s">
        <v>237</v>
      </c>
      <c r="B136" s="20" t="s">
        <v>238</v>
      </c>
      <c r="C136" s="16">
        <v>1607077305.02</v>
      </c>
      <c r="D136" s="16">
        <v>884535314.78999996</v>
      </c>
      <c r="E136" s="26">
        <f t="shared" si="2"/>
        <v>722541990.23000002</v>
      </c>
    </row>
    <row r="137" spans="1:5" ht="26.25" x14ac:dyDescent="0.25">
      <c r="A137" s="19" t="s">
        <v>239</v>
      </c>
      <c r="B137" s="20" t="s">
        <v>240</v>
      </c>
      <c r="C137" s="16">
        <v>144005200</v>
      </c>
      <c r="D137" s="16">
        <v>68913300</v>
      </c>
      <c r="E137" s="26">
        <f t="shared" si="2"/>
        <v>75091900</v>
      </c>
    </row>
    <row r="138" spans="1:5" ht="25.5" customHeight="1" x14ac:dyDescent="0.25">
      <c r="A138" s="19" t="s">
        <v>241</v>
      </c>
      <c r="B138" s="20" t="s">
        <v>242</v>
      </c>
      <c r="C138" s="16">
        <v>125468000</v>
      </c>
      <c r="D138" s="16">
        <v>62734200</v>
      </c>
      <c r="E138" s="26">
        <f t="shared" si="2"/>
        <v>62733800</v>
      </c>
    </row>
    <row r="139" spans="1:5" ht="51.75" x14ac:dyDescent="0.25">
      <c r="A139" s="19" t="s">
        <v>243</v>
      </c>
      <c r="B139" s="20" t="s">
        <v>244</v>
      </c>
      <c r="C139" s="16">
        <v>125468000</v>
      </c>
      <c r="D139" s="16">
        <v>62734200</v>
      </c>
      <c r="E139" s="26">
        <f t="shared" si="2"/>
        <v>62733800</v>
      </c>
    </row>
    <row r="140" spans="1:5" ht="39.75" customHeight="1" x14ac:dyDescent="0.25">
      <c r="A140" s="19" t="s">
        <v>245</v>
      </c>
      <c r="B140" s="20" t="s">
        <v>246</v>
      </c>
      <c r="C140" s="16">
        <v>18537200</v>
      </c>
      <c r="D140" s="16">
        <v>6179100</v>
      </c>
      <c r="E140" s="26">
        <f t="shared" si="2"/>
        <v>12358100</v>
      </c>
    </row>
    <row r="141" spans="1:5" ht="51.75" x14ac:dyDescent="0.25">
      <c r="A141" s="19" t="s">
        <v>247</v>
      </c>
      <c r="B141" s="20" t="s">
        <v>248</v>
      </c>
      <c r="C141" s="16">
        <v>18537200</v>
      </c>
      <c r="D141" s="16">
        <v>6179100</v>
      </c>
      <c r="E141" s="26">
        <f t="shared" si="2"/>
        <v>12358100</v>
      </c>
    </row>
    <row r="142" spans="1:5" ht="39" x14ac:dyDescent="0.25">
      <c r="A142" s="19" t="s">
        <v>249</v>
      </c>
      <c r="B142" s="20" t="s">
        <v>250</v>
      </c>
      <c r="C142" s="16">
        <v>337092438.61000001</v>
      </c>
      <c r="D142" s="16">
        <v>136954042.38</v>
      </c>
      <c r="E142" s="26">
        <f t="shared" si="2"/>
        <v>200138396.23000002</v>
      </c>
    </row>
    <row r="143" spans="1:5" ht="40.5" customHeight="1" x14ac:dyDescent="0.25">
      <c r="A143" s="19" t="s">
        <v>251</v>
      </c>
      <c r="B143" s="20" t="s">
        <v>252</v>
      </c>
      <c r="C143" s="16">
        <v>5000000</v>
      </c>
      <c r="D143" s="16" t="s">
        <v>8</v>
      </c>
      <c r="E143" s="26"/>
    </row>
    <row r="144" spans="1:5" ht="52.5" customHeight="1" x14ac:dyDescent="0.25">
      <c r="A144" s="19" t="s">
        <v>253</v>
      </c>
      <c r="B144" s="20" t="s">
        <v>254</v>
      </c>
      <c r="C144" s="16">
        <v>5000000</v>
      </c>
      <c r="D144" s="16" t="s">
        <v>8</v>
      </c>
      <c r="E144" s="26"/>
    </row>
    <row r="145" spans="1:5" ht="106.5" customHeight="1" x14ac:dyDescent="0.25">
      <c r="A145" s="19" t="s">
        <v>255</v>
      </c>
      <c r="B145" s="20" t="s">
        <v>256</v>
      </c>
      <c r="C145" s="16">
        <v>53253300</v>
      </c>
      <c r="D145" s="16" t="s">
        <v>8</v>
      </c>
      <c r="E145" s="26"/>
    </row>
    <row r="146" spans="1:5" ht="117.75" customHeight="1" x14ac:dyDescent="0.25">
      <c r="A146" s="19" t="s">
        <v>257</v>
      </c>
      <c r="B146" s="20" t="s">
        <v>258</v>
      </c>
      <c r="C146" s="16">
        <v>53253300</v>
      </c>
      <c r="D146" s="16" t="s">
        <v>8</v>
      </c>
      <c r="E146" s="26"/>
    </row>
    <row r="147" spans="1:5" ht="93" customHeight="1" x14ac:dyDescent="0.25">
      <c r="A147" s="19" t="s">
        <v>259</v>
      </c>
      <c r="B147" s="20" t="s">
        <v>260</v>
      </c>
      <c r="C147" s="16">
        <v>1811022</v>
      </c>
      <c r="D147" s="16" t="s">
        <v>8</v>
      </c>
      <c r="E147" s="26"/>
    </row>
    <row r="148" spans="1:5" ht="92.25" customHeight="1" x14ac:dyDescent="0.25">
      <c r="A148" s="19" t="s">
        <v>261</v>
      </c>
      <c r="B148" s="20" t="s">
        <v>262</v>
      </c>
      <c r="C148" s="16">
        <v>1811022</v>
      </c>
      <c r="D148" s="16" t="s">
        <v>8</v>
      </c>
      <c r="E148" s="26"/>
    </row>
    <row r="149" spans="1:5" ht="41.25" customHeight="1" x14ac:dyDescent="0.25">
      <c r="A149" s="19" t="s">
        <v>263</v>
      </c>
      <c r="B149" s="20" t="s">
        <v>264</v>
      </c>
      <c r="C149" s="16">
        <v>137533200</v>
      </c>
      <c r="D149" s="16">
        <v>53610804.729999997</v>
      </c>
      <c r="E149" s="26">
        <f t="shared" si="2"/>
        <v>83922395.270000011</v>
      </c>
    </row>
    <row r="150" spans="1:5" ht="49.5" customHeight="1" x14ac:dyDescent="0.25">
      <c r="A150" s="19" t="s">
        <v>265</v>
      </c>
      <c r="B150" s="20" t="s">
        <v>266</v>
      </c>
      <c r="C150" s="16">
        <v>137533200</v>
      </c>
      <c r="D150" s="16">
        <v>53610804.729999997</v>
      </c>
      <c r="E150" s="26">
        <f t="shared" si="2"/>
        <v>83922395.270000011</v>
      </c>
    </row>
    <row r="151" spans="1:5" ht="73.5" customHeight="1" x14ac:dyDescent="0.25">
      <c r="A151" s="19" t="s">
        <v>267</v>
      </c>
      <c r="B151" s="20" t="s">
        <v>268</v>
      </c>
      <c r="C151" s="16">
        <v>44119600</v>
      </c>
      <c r="D151" s="16">
        <v>21600063.489999998</v>
      </c>
      <c r="E151" s="26">
        <f t="shared" si="2"/>
        <v>22519536.510000002</v>
      </c>
    </row>
    <row r="152" spans="1:5" ht="78.75" customHeight="1" x14ac:dyDescent="0.25">
      <c r="A152" s="19" t="s">
        <v>269</v>
      </c>
      <c r="B152" s="20" t="s">
        <v>270</v>
      </c>
      <c r="C152" s="16">
        <v>44119600</v>
      </c>
      <c r="D152" s="16">
        <v>21600063.489999998</v>
      </c>
      <c r="E152" s="26">
        <f t="shared" si="2"/>
        <v>22519536.510000002</v>
      </c>
    </row>
    <row r="153" spans="1:5" ht="83.25" customHeight="1" x14ac:dyDescent="0.25">
      <c r="A153" s="19" t="s">
        <v>271</v>
      </c>
      <c r="B153" s="20" t="s">
        <v>272</v>
      </c>
      <c r="C153" s="16">
        <v>1903000</v>
      </c>
      <c r="D153" s="16">
        <v>1051004.1499999999</v>
      </c>
      <c r="E153" s="26">
        <f t="shared" si="2"/>
        <v>851995.85000000009</v>
      </c>
    </row>
    <row r="154" spans="1:5" ht="81" customHeight="1" x14ac:dyDescent="0.25">
      <c r="A154" s="19" t="s">
        <v>273</v>
      </c>
      <c r="B154" s="20" t="s">
        <v>274</v>
      </c>
      <c r="C154" s="16">
        <v>1903000</v>
      </c>
      <c r="D154" s="16">
        <v>1051004.1499999999</v>
      </c>
      <c r="E154" s="26">
        <f t="shared" si="2"/>
        <v>851995.85000000009</v>
      </c>
    </row>
    <row r="155" spans="1:5" ht="37.5" customHeight="1" x14ac:dyDescent="0.25">
      <c r="A155" s="19" t="s">
        <v>275</v>
      </c>
      <c r="B155" s="20" t="s">
        <v>276</v>
      </c>
      <c r="C155" s="16">
        <v>3435200</v>
      </c>
      <c r="D155" s="16">
        <v>3435200</v>
      </c>
      <c r="E155" s="26">
        <f t="shared" si="2"/>
        <v>0</v>
      </c>
    </row>
    <row r="156" spans="1:5" ht="36.75" customHeight="1" x14ac:dyDescent="0.25">
      <c r="A156" s="19" t="s">
        <v>277</v>
      </c>
      <c r="B156" s="20" t="s">
        <v>278</v>
      </c>
      <c r="C156" s="16">
        <v>3435200</v>
      </c>
      <c r="D156" s="16">
        <v>3435200</v>
      </c>
      <c r="E156" s="26">
        <f t="shared" si="2"/>
        <v>0</v>
      </c>
    </row>
    <row r="157" spans="1:5" ht="25.5" customHeight="1" x14ac:dyDescent="0.25">
      <c r="A157" s="19" t="s">
        <v>279</v>
      </c>
      <c r="B157" s="20" t="s">
        <v>280</v>
      </c>
      <c r="C157" s="16">
        <v>492879.04</v>
      </c>
      <c r="D157" s="16">
        <v>492879.04</v>
      </c>
      <c r="E157" s="26">
        <f t="shared" si="2"/>
        <v>0</v>
      </c>
    </row>
    <row r="158" spans="1:5" ht="27.75" customHeight="1" x14ac:dyDescent="0.25">
      <c r="A158" s="19" t="s">
        <v>281</v>
      </c>
      <c r="B158" s="20" t="s">
        <v>282</v>
      </c>
      <c r="C158" s="16">
        <v>492879.04</v>
      </c>
      <c r="D158" s="16">
        <v>492879.04</v>
      </c>
      <c r="E158" s="26">
        <f t="shared" si="2"/>
        <v>0</v>
      </c>
    </row>
    <row r="159" spans="1:5" ht="19.5" customHeight="1" x14ac:dyDescent="0.25">
      <c r="A159" s="19" t="s">
        <v>283</v>
      </c>
      <c r="B159" s="20" t="s">
        <v>284</v>
      </c>
      <c r="C159" s="16">
        <v>89544237.569999993</v>
      </c>
      <c r="D159" s="16">
        <v>56764090.969999999</v>
      </c>
      <c r="E159" s="26">
        <f t="shared" si="2"/>
        <v>32780146.599999994</v>
      </c>
    </row>
    <row r="160" spans="1:5" ht="25.5" customHeight="1" x14ac:dyDescent="0.25">
      <c r="A160" s="19" t="s">
        <v>285</v>
      </c>
      <c r="B160" s="20" t="s">
        <v>286</v>
      </c>
      <c r="C160" s="16">
        <v>89544237.569999993</v>
      </c>
      <c r="D160" s="16">
        <v>56764090.969999999</v>
      </c>
      <c r="E160" s="26">
        <f t="shared" si="2"/>
        <v>32780146.599999994</v>
      </c>
    </row>
    <row r="161" spans="1:5" ht="27" customHeight="1" x14ac:dyDescent="0.25">
      <c r="A161" s="19" t="s">
        <v>287</v>
      </c>
      <c r="B161" s="20" t="s">
        <v>288</v>
      </c>
      <c r="C161" s="16">
        <v>991196900</v>
      </c>
      <c r="D161" s="16">
        <v>590420216.71000004</v>
      </c>
      <c r="E161" s="26">
        <f t="shared" si="2"/>
        <v>400776683.28999996</v>
      </c>
    </row>
    <row r="162" spans="1:5" ht="36" customHeight="1" x14ac:dyDescent="0.25">
      <c r="A162" s="19" t="s">
        <v>289</v>
      </c>
      <c r="B162" s="20" t="s">
        <v>290</v>
      </c>
      <c r="C162" s="16">
        <v>16615000</v>
      </c>
      <c r="D162" s="16">
        <v>8291000</v>
      </c>
      <c r="E162" s="26">
        <f t="shared" si="2"/>
        <v>8324000</v>
      </c>
    </row>
    <row r="163" spans="1:5" ht="49.5" customHeight="1" x14ac:dyDescent="0.25">
      <c r="A163" s="19" t="s">
        <v>291</v>
      </c>
      <c r="B163" s="20" t="s">
        <v>292</v>
      </c>
      <c r="C163" s="16">
        <v>16615000</v>
      </c>
      <c r="D163" s="16">
        <v>8291000</v>
      </c>
      <c r="E163" s="26">
        <f t="shared" si="2"/>
        <v>8324000</v>
      </c>
    </row>
    <row r="164" spans="1:5" ht="94.5" customHeight="1" x14ac:dyDescent="0.25">
      <c r="A164" s="19" t="s">
        <v>293</v>
      </c>
      <c r="B164" s="20" t="s">
        <v>294</v>
      </c>
      <c r="C164" s="16">
        <v>1265000</v>
      </c>
      <c r="D164" s="16">
        <v>274017.2</v>
      </c>
      <c r="E164" s="26">
        <f t="shared" si="2"/>
        <v>990982.8</v>
      </c>
    </row>
    <row r="165" spans="1:5" ht="111" customHeight="1" x14ac:dyDescent="0.25">
      <c r="A165" s="19" t="s">
        <v>295</v>
      </c>
      <c r="B165" s="20" t="s">
        <v>296</v>
      </c>
      <c r="C165" s="16">
        <v>1265000</v>
      </c>
      <c r="D165" s="16">
        <v>274017.2</v>
      </c>
      <c r="E165" s="26">
        <f t="shared" ref="E165:E186" si="3">C165-D165</f>
        <v>990982.8</v>
      </c>
    </row>
    <row r="166" spans="1:5" ht="18.75" customHeight="1" x14ac:dyDescent="0.25">
      <c r="A166" s="19" t="s">
        <v>297</v>
      </c>
      <c r="B166" s="20" t="s">
        <v>298</v>
      </c>
      <c r="C166" s="16">
        <v>31726000</v>
      </c>
      <c r="D166" s="16">
        <v>15216371.039999999</v>
      </c>
      <c r="E166" s="26">
        <f t="shared" si="3"/>
        <v>16509628.960000001</v>
      </c>
    </row>
    <row r="167" spans="1:5" ht="29.25" customHeight="1" x14ac:dyDescent="0.25">
      <c r="A167" s="19" t="s">
        <v>299</v>
      </c>
      <c r="B167" s="20" t="s">
        <v>300</v>
      </c>
      <c r="C167" s="16">
        <v>31726000</v>
      </c>
      <c r="D167" s="16">
        <v>15216371.039999999</v>
      </c>
      <c r="E167" s="26">
        <f t="shared" si="3"/>
        <v>16509628.960000001</v>
      </c>
    </row>
    <row r="168" spans="1:5" x14ac:dyDescent="0.25">
      <c r="A168" s="19" t="s">
        <v>301</v>
      </c>
      <c r="B168" s="20" t="s">
        <v>302</v>
      </c>
      <c r="C168" s="16">
        <v>941590900</v>
      </c>
      <c r="D168" s="16">
        <v>566638828.47000003</v>
      </c>
      <c r="E168" s="26">
        <f t="shared" si="3"/>
        <v>374952071.52999997</v>
      </c>
    </row>
    <row r="169" spans="1:5" ht="24.75" customHeight="1" x14ac:dyDescent="0.25">
      <c r="A169" s="19" t="s">
        <v>303</v>
      </c>
      <c r="B169" s="20" t="s">
        <v>304</v>
      </c>
      <c r="C169" s="16">
        <v>941590900</v>
      </c>
      <c r="D169" s="16">
        <v>566638828.47000003</v>
      </c>
      <c r="E169" s="26">
        <f t="shared" si="3"/>
        <v>374952071.52999997</v>
      </c>
    </row>
    <row r="170" spans="1:5" x14ac:dyDescent="0.25">
      <c r="A170" s="19" t="s">
        <v>305</v>
      </c>
      <c r="B170" s="20" t="s">
        <v>306</v>
      </c>
      <c r="C170" s="16">
        <v>134782766.41</v>
      </c>
      <c r="D170" s="16">
        <v>88247755.700000003</v>
      </c>
      <c r="E170" s="26">
        <f t="shared" si="3"/>
        <v>46535010.709999993</v>
      </c>
    </row>
    <row r="171" spans="1:5" ht="80.25" customHeight="1" x14ac:dyDescent="0.25">
      <c r="A171" s="19" t="s">
        <v>307</v>
      </c>
      <c r="B171" s="20" t="s">
        <v>308</v>
      </c>
      <c r="C171" s="16">
        <v>43700449.409999996</v>
      </c>
      <c r="D171" s="16">
        <v>21334027.309999999</v>
      </c>
      <c r="E171" s="26">
        <f t="shared" si="3"/>
        <v>22366422.099999998</v>
      </c>
    </row>
    <row r="172" spans="1:5" ht="96.75" customHeight="1" x14ac:dyDescent="0.25">
      <c r="A172" s="19" t="s">
        <v>309</v>
      </c>
      <c r="B172" s="20" t="s">
        <v>310</v>
      </c>
      <c r="C172" s="16">
        <v>43700449.409999996</v>
      </c>
      <c r="D172" s="16">
        <v>21334027.309999999</v>
      </c>
      <c r="E172" s="26">
        <f t="shared" si="3"/>
        <v>22366422.099999998</v>
      </c>
    </row>
    <row r="173" spans="1:5" ht="89.25" customHeight="1" x14ac:dyDescent="0.25">
      <c r="A173" s="19" t="s">
        <v>311</v>
      </c>
      <c r="B173" s="20" t="s">
        <v>312</v>
      </c>
      <c r="C173" s="16">
        <v>5660593</v>
      </c>
      <c r="D173" s="16">
        <v>3217551.24</v>
      </c>
      <c r="E173" s="26">
        <f t="shared" si="3"/>
        <v>2443041.7599999998</v>
      </c>
    </row>
    <row r="174" spans="1:5" ht="102" customHeight="1" x14ac:dyDescent="0.25">
      <c r="A174" s="19" t="s">
        <v>313</v>
      </c>
      <c r="B174" s="20" t="s">
        <v>314</v>
      </c>
      <c r="C174" s="16">
        <v>5660593</v>
      </c>
      <c r="D174" s="16">
        <v>3217551.24</v>
      </c>
      <c r="E174" s="26">
        <f t="shared" si="3"/>
        <v>2443041.7599999998</v>
      </c>
    </row>
    <row r="175" spans="1:5" ht="144.75" customHeight="1" x14ac:dyDescent="0.25">
      <c r="A175" s="19" t="s">
        <v>315</v>
      </c>
      <c r="B175" s="20" t="s">
        <v>316</v>
      </c>
      <c r="C175" s="16">
        <v>39138100</v>
      </c>
      <c r="D175" s="16">
        <v>24279592.34</v>
      </c>
      <c r="E175" s="26">
        <f t="shared" si="3"/>
        <v>14858507.66</v>
      </c>
    </row>
    <row r="176" spans="1:5" ht="160.5" customHeight="1" x14ac:dyDescent="0.25">
      <c r="A176" s="19" t="s">
        <v>317</v>
      </c>
      <c r="B176" s="20" t="s">
        <v>318</v>
      </c>
      <c r="C176" s="16">
        <v>39138100</v>
      </c>
      <c r="D176" s="16">
        <v>24279592.34</v>
      </c>
      <c r="E176" s="26">
        <f t="shared" si="3"/>
        <v>14858507.66</v>
      </c>
    </row>
    <row r="177" spans="1:5" ht="39" customHeight="1" x14ac:dyDescent="0.25">
      <c r="A177" s="19" t="s">
        <v>319</v>
      </c>
      <c r="B177" s="20" t="s">
        <v>320</v>
      </c>
      <c r="C177" s="16">
        <v>1000000</v>
      </c>
      <c r="D177" s="16">
        <v>1000000</v>
      </c>
      <c r="E177" s="26">
        <f t="shared" si="3"/>
        <v>0</v>
      </c>
    </row>
    <row r="178" spans="1:5" ht="56.25" customHeight="1" x14ac:dyDescent="0.25">
      <c r="A178" s="19" t="s">
        <v>321</v>
      </c>
      <c r="B178" s="20" t="s">
        <v>322</v>
      </c>
      <c r="C178" s="16">
        <v>1000000</v>
      </c>
      <c r="D178" s="16">
        <v>1000000</v>
      </c>
      <c r="E178" s="26">
        <f t="shared" si="3"/>
        <v>0</v>
      </c>
    </row>
    <row r="179" spans="1:5" ht="51.75" x14ac:dyDescent="0.25">
      <c r="A179" s="19" t="s">
        <v>323</v>
      </c>
      <c r="B179" s="20" t="s">
        <v>324</v>
      </c>
      <c r="C179" s="16">
        <v>29051124</v>
      </c>
      <c r="D179" s="16">
        <v>22428733</v>
      </c>
      <c r="E179" s="26">
        <f t="shared" si="3"/>
        <v>6622391</v>
      </c>
    </row>
    <row r="180" spans="1:5" ht="64.5" x14ac:dyDescent="0.25">
      <c r="A180" s="19" t="s">
        <v>325</v>
      </c>
      <c r="B180" s="20" t="s">
        <v>326</v>
      </c>
      <c r="C180" s="16">
        <v>29051124</v>
      </c>
      <c r="D180" s="16">
        <v>22428733</v>
      </c>
      <c r="E180" s="26">
        <f t="shared" si="3"/>
        <v>6622391</v>
      </c>
    </row>
    <row r="181" spans="1:5" ht="26.25" x14ac:dyDescent="0.25">
      <c r="A181" s="19" t="s">
        <v>327</v>
      </c>
      <c r="B181" s="20" t="s">
        <v>328</v>
      </c>
      <c r="C181" s="16">
        <v>16232500</v>
      </c>
      <c r="D181" s="16">
        <v>15987851.810000001</v>
      </c>
      <c r="E181" s="26">
        <f t="shared" si="3"/>
        <v>244648.18999999948</v>
      </c>
    </row>
    <row r="182" spans="1:5" ht="42.75" customHeight="1" x14ac:dyDescent="0.25">
      <c r="A182" s="19" t="s">
        <v>329</v>
      </c>
      <c r="B182" s="20" t="s">
        <v>330</v>
      </c>
      <c r="C182" s="16">
        <v>16232500</v>
      </c>
      <c r="D182" s="16">
        <v>15987851.810000001</v>
      </c>
      <c r="E182" s="26">
        <f t="shared" si="3"/>
        <v>244648.18999999948</v>
      </c>
    </row>
    <row r="183" spans="1:5" ht="27.75" customHeight="1" x14ac:dyDescent="0.25">
      <c r="A183" s="19" t="s">
        <v>331</v>
      </c>
      <c r="B183" s="20" t="s">
        <v>332</v>
      </c>
      <c r="C183" s="16">
        <v>636435</v>
      </c>
      <c r="D183" s="16">
        <v>2075751.59</v>
      </c>
      <c r="E183" s="26">
        <f t="shared" si="3"/>
        <v>-1439316.59</v>
      </c>
    </row>
    <row r="184" spans="1:5" ht="26.25" x14ac:dyDescent="0.25">
      <c r="A184" s="19" t="s">
        <v>333</v>
      </c>
      <c r="B184" s="20" t="s">
        <v>334</v>
      </c>
      <c r="C184" s="16">
        <v>636435</v>
      </c>
      <c r="D184" s="16">
        <v>2075751.59</v>
      </c>
      <c r="E184" s="26">
        <f t="shared" si="3"/>
        <v>-1439316.59</v>
      </c>
    </row>
    <row r="185" spans="1:5" ht="51" customHeight="1" x14ac:dyDescent="0.25">
      <c r="A185" s="19" t="s">
        <v>335</v>
      </c>
      <c r="B185" s="20" t="s">
        <v>336</v>
      </c>
      <c r="C185" s="16">
        <v>368435</v>
      </c>
      <c r="D185" s="16">
        <v>357395</v>
      </c>
      <c r="E185" s="26">
        <f t="shared" si="3"/>
        <v>11040</v>
      </c>
    </row>
    <row r="186" spans="1:5" ht="29.25" customHeight="1" x14ac:dyDescent="0.25">
      <c r="A186" s="19" t="s">
        <v>333</v>
      </c>
      <c r="B186" s="20" t="s">
        <v>337</v>
      </c>
      <c r="C186" s="16">
        <v>268000</v>
      </c>
      <c r="D186" s="16">
        <v>1718356.59</v>
      </c>
      <c r="E186" s="26">
        <f t="shared" si="3"/>
        <v>-1450356.59</v>
      </c>
    </row>
    <row r="187" spans="1:5" ht="106.5" customHeight="1" x14ac:dyDescent="0.25">
      <c r="A187" s="19" t="s">
        <v>338</v>
      </c>
      <c r="B187" s="20" t="s">
        <v>339</v>
      </c>
      <c r="C187" s="16" t="s">
        <v>8</v>
      </c>
      <c r="D187" s="16">
        <v>11676.54</v>
      </c>
      <c r="E187" s="26"/>
    </row>
    <row r="188" spans="1:5" ht="114.75" customHeight="1" x14ac:dyDescent="0.25">
      <c r="A188" s="19" t="s">
        <v>340</v>
      </c>
      <c r="B188" s="20" t="s">
        <v>341</v>
      </c>
      <c r="C188" s="16" t="s">
        <v>8</v>
      </c>
      <c r="D188" s="16">
        <v>11676.54</v>
      </c>
      <c r="E188" s="26"/>
    </row>
    <row r="189" spans="1:5" ht="105" customHeight="1" x14ac:dyDescent="0.25">
      <c r="A189" s="19" t="s">
        <v>342</v>
      </c>
      <c r="B189" s="20" t="s">
        <v>343</v>
      </c>
      <c r="C189" s="16" t="s">
        <v>8</v>
      </c>
      <c r="D189" s="16">
        <v>11676.54</v>
      </c>
      <c r="E189" s="26"/>
    </row>
    <row r="190" spans="1:5" ht="79.5" customHeight="1" x14ac:dyDescent="0.25">
      <c r="A190" s="19" t="s">
        <v>344</v>
      </c>
      <c r="B190" s="20" t="s">
        <v>345</v>
      </c>
      <c r="C190" s="16" t="s">
        <v>8</v>
      </c>
      <c r="D190" s="16">
        <v>11676.54</v>
      </c>
      <c r="E190" s="26"/>
    </row>
    <row r="191" spans="1:5" ht="67.5" customHeight="1" x14ac:dyDescent="0.25">
      <c r="A191" s="19" t="s">
        <v>346</v>
      </c>
      <c r="B191" s="20" t="s">
        <v>347</v>
      </c>
      <c r="C191" s="16" t="s">
        <v>8</v>
      </c>
      <c r="D191" s="16">
        <v>-3031556.21</v>
      </c>
      <c r="E191" s="26"/>
    </row>
    <row r="192" spans="1:5" ht="51.75" customHeight="1" x14ac:dyDescent="0.25">
      <c r="A192" s="19" t="s">
        <v>348</v>
      </c>
      <c r="B192" s="20" t="s">
        <v>349</v>
      </c>
      <c r="C192" s="16" t="s">
        <v>8</v>
      </c>
      <c r="D192" s="16">
        <v>-3031556.21</v>
      </c>
      <c r="E192" s="26"/>
    </row>
    <row r="193" spans="1:5" ht="94.5" customHeight="1" x14ac:dyDescent="0.25">
      <c r="A193" s="19" t="s">
        <v>350</v>
      </c>
      <c r="B193" s="20" t="s">
        <v>351</v>
      </c>
      <c r="C193" s="16" t="s">
        <v>8</v>
      </c>
      <c r="D193" s="16">
        <v>-0.03</v>
      </c>
      <c r="E193" s="26"/>
    </row>
    <row r="194" spans="1:5" ht="64.5" customHeight="1" x14ac:dyDescent="0.25">
      <c r="A194" s="19" t="s">
        <v>352</v>
      </c>
      <c r="B194" s="20" t="s">
        <v>353</v>
      </c>
      <c r="C194" s="16" t="s">
        <v>8</v>
      </c>
      <c r="D194" s="16">
        <v>-3031556.18</v>
      </c>
      <c r="E194" s="26"/>
    </row>
    <row r="195" spans="1:5" ht="12.95" customHeight="1" x14ac:dyDescent="0.25">
      <c r="A195" s="4"/>
      <c r="B195" s="9"/>
      <c r="C195" s="9"/>
      <c r="D195" s="9"/>
      <c r="E195" s="3"/>
    </row>
    <row r="196" spans="1:5" ht="12.95" customHeight="1" x14ac:dyDescent="0.25">
      <c r="A196" s="4"/>
      <c r="B196" s="4"/>
      <c r="C196" s="6"/>
      <c r="D196" s="6"/>
      <c r="E196" s="3"/>
    </row>
  </sheetData>
  <mergeCells count="11">
    <mergeCell ref="A12:N12"/>
    <mergeCell ref="F4:N4"/>
    <mergeCell ref="A5:E5"/>
    <mergeCell ref="A6:E6"/>
    <mergeCell ref="A8:N10"/>
    <mergeCell ref="B11:N11"/>
    <mergeCell ref="B1:N1"/>
    <mergeCell ref="C2:E2"/>
    <mergeCell ref="F2:N2"/>
    <mergeCell ref="C3:E3"/>
    <mergeCell ref="F3:N3"/>
  </mergeCells>
  <pageMargins left="0.19685039370078741" right="0" top="0.19685039370078741" bottom="0" header="0" footer="0"/>
  <pageSetup paperSize="9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zoomScaleNormal="100" zoomScaleSheetLayoutView="100" workbookViewId="0">
      <selection activeCell="A4" sqref="A4:E4"/>
    </sheetView>
  </sheetViews>
  <sheetFormatPr defaultRowHeight="15" x14ac:dyDescent="0.25"/>
  <cols>
    <col min="1" max="1" width="35.85546875" style="1" customWidth="1"/>
    <col min="2" max="2" width="21.5703125" style="1" customWidth="1"/>
    <col min="3" max="5" width="13.28515625" style="1" customWidth="1"/>
    <col min="6" max="16384" width="9.140625" style="1"/>
  </cols>
  <sheetData>
    <row r="1" spans="1:5" ht="7.5" customHeight="1" x14ac:dyDescent="0.25">
      <c r="A1" s="7"/>
      <c r="B1" s="5"/>
      <c r="C1" s="5"/>
      <c r="D1" s="2"/>
      <c r="E1" s="3"/>
    </row>
    <row r="2" spans="1:5" ht="14.1" customHeight="1" x14ac:dyDescent="0.25">
      <c r="A2" s="59" t="s">
        <v>354</v>
      </c>
      <c r="B2" s="21"/>
      <c r="C2" s="47"/>
      <c r="D2" s="10"/>
      <c r="E2" s="22"/>
    </row>
    <row r="3" spans="1:5" ht="12.95" customHeight="1" x14ac:dyDescent="0.25">
      <c r="A3" s="48"/>
      <c r="B3" s="48"/>
      <c r="C3" s="49"/>
      <c r="D3" s="10"/>
      <c r="E3" s="22"/>
    </row>
    <row r="4" spans="1:5" ht="42.75" customHeight="1" x14ac:dyDescent="0.25">
      <c r="A4" s="12" t="s">
        <v>1</v>
      </c>
      <c r="B4" s="12" t="s">
        <v>355</v>
      </c>
      <c r="C4" s="11" t="s">
        <v>483</v>
      </c>
      <c r="D4" s="13" t="s">
        <v>494</v>
      </c>
      <c r="E4" s="62" t="s">
        <v>484</v>
      </c>
    </row>
    <row r="5" spans="1:5" ht="11.45" customHeight="1" x14ac:dyDescent="0.25">
      <c r="A5" s="11" t="s">
        <v>2</v>
      </c>
      <c r="B5" s="11" t="s">
        <v>3</v>
      </c>
      <c r="C5" s="50" t="s">
        <v>4</v>
      </c>
      <c r="D5" s="50" t="s">
        <v>5</v>
      </c>
      <c r="E5" s="63">
        <v>5</v>
      </c>
    </row>
    <row r="6" spans="1:5" ht="30" customHeight="1" x14ac:dyDescent="0.25">
      <c r="A6" s="51" t="s">
        <v>356</v>
      </c>
      <c r="B6" s="52" t="s">
        <v>7</v>
      </c>
      <c r="C6" s="53">
        <v>2462352713.25</v>
      </c>
      <c r="D6" s="53">
        <v>1182656342.9400001</v>
      </c>
      <c r="E6" s="26">
        <f>C6-D6</f>
        <v>1279696370.3099999</v>
      </c>
    </row>
    <row r="7" spans="1:5" ht="14.25" customHeight="1" x14ac:dyDescent="0.25">
      <c r="A7" s="17" t="s">
        <v>9</v>
      </c>
      <c r="B7" s="20"/>
      <c r="C7" s="20"/>
      <c r="D7" s="20"/>
      <c r="E7" s="26"/>
    </row>
    <row r="8" spans="1:5" ht="24" customHeight="1" x14ac:dyDescent="0.25">
      <c r="A8" s="60" t="s">
        <v>357</v>
      </c>
      <c r="B8" s="20" t="s">
        <v>358</v>
      </c>
      <c r="C8" s="16">
        <v>187563583.05000001</v>
      </c>
      <c r="D8" s="16">
        <v>107979762.83</v>
      </c>
      <c r="E8" s="26">
        <f t="shared" ref="E8:E52" si="0">C8-D8</f>
        <v>79583820.220000014</v>
      </c>
    </row>
    <row r="9" spans="1:5" ht="66.75" customHeight="1" x14ac:dyDescent="0.25">
      <c r="A9" s="60" t="s">
        <v>359</v>
      </c>
      <c r="B9" s="20" t="s">
        <v>360</v>
      </c>
      <c r="C9" s="16">
        <v>2190200</v>
      </c>
      <c r="D9" s="16">
        <v>967918.05</v>
      </c>
      <c r="E9" s="26">
        <f t="shared" si="0"/>
        <v>1222281.95</v>
      </c>
    </row>
    <row r="10" spans="1:5" ht="71.25" customHeight="1" x14ac:dyDescent="0.25">
      <c r="A10" s="60" t="s">
        <v>361</v>
      </c>
      <c r="B10" s="20" t="s">
        <v>362</v>
      </c>
      <c r="C10" s="16">
        <v>45996500</v>
      </c>
      <c r="D10" s="16">
        <v>22085196.079999998</v>
      </c>
      <c r="E10" s="26">
        <f t="shared" si="0"/>
        <v>23911303.920000002</v>
      </c>
    </row>
    <row r="11" spans="1:5" ht="54" customHeight="1" x14ac:dyDescent="0.25">
      <c r="A11" s="60" t="s">
        <v>363</v>
      </c>
      <c r="B11" s="20" t="s">
        <v>364</v>
      </c>
      <c r="C11" s="16">
        <v>12118274.050000001</v>
      </c>
      <c r="D11" s="16">
        <v>5584506.79</v>
      </c>
      <c r="E11" s="26">
        <f t="shared" si="0"/>
        <v>6533767.2600000007</v>
      </c>
    </row>
    <row r="12" spans="1:5" ht="33.75" customHeight="1" x14ac:dyDescent="0.25">
      <c r="A12" s="60" t="s">
        <v>365</v>
      </c>
      <c r="B12" s="20" t="s">
        <v>366</v>
      </c>
      <c r="C12" s="16">
        <v>6480000</v>
      </c>
      <c r="D12" s="16">
        <v>6480000</v>
      </c>
      <c r="E12" s="26">
        <f t="shared" si="0"/>
        <v>0</v>
      </c>
    </row>
    <row r="13" spans="1:5" ht="24.75" customHeight="1" x14ac:dyDescent="0.25">
      <c r="A13" s="60" t="s">
        <v>367</v>
      </c>
      <c r="B13" s="20" t="s">
        <v>368</v>
      </c>
      <c r="C13" s="16">
        <v>767226</v>
      </c>
      <c r="D13" s="16" t="s">
        <v>8</v>
      </c>
      <c r="E13" s="26"/>
    </row>
    <row r="14" spans="1:5" ht="27" customHeight="1" x14ac:dyDescent="0.25">
      <c r="A14" s="60" t="s">
        <v>369</v>
      </c>
      <c r="B14" s="20" t="s">
        <v>370</v>
      </c>
      <c r="C14" s="16">
        <v>120011383</v>
      </c>
      <c r="D14" s="16">
        <v>72862141.909999996</v>
      </c>
      <c r="E14" s="26">
        <f t="shared" si="0"/>
        <v>47149241.090000004</v>
      </c>
    </row>
    <row r="15" spans="1:5" ht="23.25" customHeight="1" x14ac:dyDescent="0.25">
      <c r="A15" s="60" t="s">
        <v>371</v>
      </c>
      <c r="B15" s="20" t="s">
        <v>372</v>
      </c>
      <c r="C15" s="16">
        <v>300000</v>
      </c>
      <c r="D15" s="16">
        <v>13000</v>
      </c>
      <c r="E15" s="26">
        <f t="shared" si="0"/>
        <v>287000</v>
      </c>
    </row>
    <row r="16" spans="1:5" ht="25.5" customHeight="1" x14ac:dyDescent="0.25">
      <c r="A16" s="60" t="s">
        <v>373</v>
      </c>
      <c r="B16" s="20" t="s">
        <v>374</v>
      </c>
      <c r="C16" s="16">
        <v>300000</v>
      </c>
      <c r="D16" s="16">
        <v>13000</v>
      </c>
      <c r="E16" s="26">
        <f t="shared" si="0"/>
        <v>287000</v>
      </c>
    </row>
    <row r="17" spans="1:5" ht="39" customHeight="1" x14ac:dyDescent="0.25">
      <c r="A17" s="60" t="s">
        <v>375</v>
      </c>
      <c r="B17" s="20" t="s">
        <v>376</v>
      </c>
      <c r="C17" s="16">
        <v>12368300</v>
      </c>
      <c r="D17" s="16">
        <v>11310608.33</v>
      </c>
      <c r="E17" s="26">
        <f t="shared" si="0"/>
        <v>1057691.67</v>
      </c>
    </row>
    <row r="18" spans="1:5" ht="33" customHeight="1" x14ac:dyDescent="0.25">
      <c r="A18" s="60" t="s">
        <v>377</v>
      </c>
      <c r="B18" s="20" t="s">
        <v>378</v>
      </c>
      <c r="C18" s="16">
        <v>12368300</v>
      </c>
      <c r="D18" s="16">
        <v>11310608.33</v>
      </c>
      <c r="E18" s="26">
        <f t="shared" si="0"/>
        <v>1057691.67</v>
      </c>
    </row>
    <row r="19" spans="1:5" ht="22.5" customHeight="1" x14ac:dyDescent="0.25">
      <c r="A19" s="60" t="s">
        <v>379</v>
      </c>
      <c r="B19" s="20" t="s">
        <v>380</v>
      </c>
      <c r="C19" s="16">
        <v>131792807.45</v>
      </c>
      <c r="D19" s="16">
        <v>10387682.720000001</v>
      </c>
      <c r="E19" s="26">
        <f t="shared" si="0"/>
        <v>121405124.73</v>
      </c>
    </row>
    <row r="20" spans="1:5" ht="23.25" customHeight="1" x14ac:dyDescent="0.25">
      <c r="A20" s="60" t="s">
        <v>381</v>
      </c>
      <c r="B20" s="20" t="s">
        <v>382</v>
      </c>
      <c r="C20" s="16">
        <v>9279529</v>
      </c>
      <c r="D20" s="16">
        <v>3577935.7</v>
      </c>
      <c r="E20" s="26">
        <f t="shared" si="0"/>
        <v>5701593.2999999998</v>
      </c>
    </row>
    <row r="21" spans="1:5" ht="21" customHeight="1" x14ac:dyDescent="0.25">
      <c r="A21" s="60" t="s">
        <v>383</v>
      </c>
      <c r="B21" s="20" t="s">
        <v>384</v>
      </c>
      <c r="C21" s="16">
        <v>14898200</v>
      </c>
      <c r="D21" s="16">
        <v>4233621.76</v>
      </c>
      <c r="E21" s="26">
        <f t="shared" si="0"/>
        <v>10664578.24</v>
      </c>
    </row>
    <row r="22" spans="1:5" ht="24.75" customHeight="1" x14ac:dyDescent="0.25">
      <c r="A22" s="60" t="s">
        <v>385</v>
      </c>
      <c r="B22" s="20" t="s">
        <v>386</v>
      </c>
      <c r="C22" s="16">
        <v>91941678.450000003</v>
      </c>
      <c r="D22" s="16">
        <v>1978965.72</v>
      </c>
      <c r="E22" s="26">
        <f t="shared" si="0"/>
        <v>89962712.730000004</v>
      </c>
    </row>
    <row r="23" spans="1:5" ht="22.5" customHeight="1" x14ac:dyDescent="0.25">
      <c r="A23" s="61" t="s">
        <v>387</v>
      </c>
      <c r="B23" s="20" t="s">
        <v>388</v>
      </c>
      <c r="C23" s="16">
        <v>15673400</v>
      </c>
      <c r="D23" s="16">
        <v>597159.54</v>
      </c>
      <c r="E23" s="26">
        <f t="shared" si="0"/>
        <v>15076240.460000001</v>
      </c>
    </row>
    <row r="24" spans="1:5" ht="26.25" customHeight="1" x14ac:dyDescent="0.25">
      <c r="A24" s="60" t="s">
        <v>389</v>
      </c>
      <c r="B24" s="20" t="s">
        <v>390</v>
      </c>
      <c r="C24" s="16">
        <v>173969622.66</v>
      </c>
      <c r="D24" s="16">
        <v>68467040.469999999</v>
      </c>
      <c r="E24" s="26">
        <f t="shared" si="0"/>
        <v>105502582.19</v>
      </c>
    </row>
    <row r="25" spans="1:5" ht="24.75" customHeight="1" x14ac:dyDescent="0.25">
      <c r="A25" s="60" t="s">
        <v>391</v>
      </c>
      <c r="B25" s="20" t="s">
        <v>392</v>
      </c>
      <c r="C25" s="16">
        <v>27023033.359999999</v>
      </c>
      <c r="D25" s="16">
        <v>10498628</v>
      </c>
      <c r="E25" s="26">
        <f t="shared" si="0"/>
        <v>16524405.359999999</v>
      </c>
    </row>
    <row r="26" spans="1:5" ht="22.5" customHeight="1" x14ac:dyDescent="0.25">
      <c r="A26" s="60" t="s">
        <v>393</v>
      </c>
      <c r="B26" s="20" t="s">
        <v>394</v>
      </c>
      <c r="C26" s="16">
        <v>4357537.57</v>
      </c>
      <c r="D26" s="16">
        <v>4357537.57</v>
      </c>
      <c r="E26" s="26">
        <f t="shared" si="0"/>
        <v>0</v>
      </c>
    </row>
    <row r="27" spans="1:5" ht="23.25" customHeight="1" x14ac:dyDescent="0.25">
      <c r="A27" s="60" t="s">
        <v>395</v>
      </c>
      <c r="B27" s="20" t="s">
        <v>396</v>
      </c>
      <c r="C27" s="16">
        <v>142589051.72999999</v>
      </c>
      <c r="D27" s="16">
        <v>53610874.899999999</v>
      </c>
      <c r="E27" s="26">
        <f t="shared" si="0"/>
        <v>88978176.829999983</v>
      </c>
    </row>
    <row r="28" spans="1:5" ht="21" customHeight="1" x14ac:dyDescent="0.25">
      <c r="A28" s="60" t="s">
        <v>397</v>
      </c>
      <c r="B28" s="20" t="s">
        <v>398</v>
      </c>
      <c r="C28" s="16">
        <v>11000000</v>
      </c>
      <c r="D28" s="16" t="s">
        <v>8</v>
      </c>
      <c r="E28" s="26"/>
    </row>
    <row r="29" spans="1:5" ht="21.75" customHeight="1" x14ac:dyDescent="0.25">
      <c r="A29" s="61" t="s">
        <v>399</v>
      </c>
      <c r="B29" s="20" t="s">
        <v>400</v>
      </c>
      <c r="C29" s="16">
        <v>11000000</v>
      </c>
      <c r="D29" s="16" t="s">
        <v>8</v>
      </c>
      <c r="E29" s="26"/>
    </row>
    <row r="30" spans="1:5" ht="24" customHeight="1" x14ac:dyDescent="0.25">
      <c r="A30" s="60" t="s">
        <v>401</v>
      </c>
      <c r="B30" s="20" t="s">
        <v>402</v>
      </c>
      <c r="C30" s="16">
        <v>1630567699.3</v>
      </c>
      <c r="D30" s="16">
        <v>827324343.13999999</v>
      </c>
      <c r="E30" s="26">
        <f t="shared" si="0"/>
        <v>803243356.15999997</v>
      </c>
    </row>
    <row r="31" spans="1:5" ht="27.75" customHeight="1" x14ac:dyDescent="0.25">
      <c r="A31" s="60" t="s">
        <v>403</v>
      </c>
      <c r="B31" s="20" t="s">
        <v>404</v>
      </c>
      <c r="C31" s="16">
        <v>499057223.01999998</v>
      </c>
      <c r="D31" s="16">
        <v>236408726.03</v>
      </c>
      <c r="E31" s="26">
        <f t="shared" si="0"/>
        <v>262648496.98999998</v>
      </c>
    </row>
    <row r="32" spans="1:5" ht="24" customHeight="1" x14ac:dyDescent="0.25">
      <c r="A32" s="60" t="s">
        <v>405</v>
      </c>
      <c r="B32" s="20" t="s">
        <v>406</v>
      </c>
      <c r="C32" s="16">
        <v>971858753.95000005</v>
      </c>
      <c r="D32" s="16">
        <v>532295389.63999999</v>
      </c>
      <c r="E32" s="26">
        <f t="shared" si="0"/>
        <v>439563364.31000006</v>
      </c>
    </row>
    <row r="33" spans="1:5" ht="23.25" customHeight="1" x14ac:dyDescent="0.25">
      <c r="A33" s="60" t="s">
        <v>407</v>
      </c>
      <c r="B33" s="20" t="s">
        <v>408</v>
      </c>
      <c r="C33" s="16">
        <v>76214469.689999998</v>
      </c>
      <c r="D33" s="16">
        <v>29739038.210000001</v>
      </c>
      <c r="E33" s="26">
        <f t="shared" si="0"/>
        <v>46475431.479999997</v>
      </c>
    </row>
    <row r="34" spans="1:5" ht="22.5" customHeight="1" x14ac:dyDescent="0.25">
      <c r="A34" s="60" t="s">
        <v>409</v>
      </c>
      <c r="B34" s="20" t="s">
        <v>410</v>
      </c>
      <c r="C34" s="16">
        <v>25408495.449999999</v>
      </c>
      <c r="D34" s="16">
        <v>4792769.1399999997</v>
      </c>
      <c r="E34" s="26">
        <f t="shared" si="0"/>
        <v>20615726.309999999</v>
      </c>
    </row>
    <row r="35" spans="1:5" ht="24.75" customHeight="1" x14ac:dyDescent="0.25">
      <c r="A35" s="60" t="s">
        <v>411</v>
      </c>
      <c r="B35" s="20" t="s">
        <v>412</v>
      </c>
      <c r="C35" s="16">
        <v>58028757.189999998</v>
      </c>
      <c r="D35" s="16">
        <v>24088420.120000001</v>
      </c>
      <c r="E35" s="26">
        <f t="shared" si="0"/>
        <v>33940337.069999993</v>
      </c>
    </row>
    <row r="36" spans="1:5" ht="22.5" customHeight="1" x14ac:dyDescent="0.25">
      <c r="A36" s="60" t="s">
        <v>413</v>
      </c>
      <c r="B36" s="20" t="s">
        <v>414</v>
      </c>
      <c r="C36" s="16">
        <v>119732096.63</v>
      </c>
      <c r="D36" s="16">
        <v>51172215.189999998</v>
      </c>
      <c r="E36" s="26">
        <f t="shared" si="0"/>
        <v>68559881.439999998</v>
      </c>
    </row>
    <row r="37" spans="1:5" ht="23.25" customHeight="1" x14ac:dyDescent="0.25">
      <c r="A37" s="60" t="s">
        <v>415</v>
      </c>
      <c r="B37" s="20" t="s">
        <v>416</v>
      </c>
      <c r="C37" s="16">
        <v>93693796.629999995</v>
      </c>
      <c r="D37" s="16">
        <v>39981754.289999999</v>
      </c>
      <c r="E37" s="26">
        <f t="shared" si="0"/>
        <v>53712042.339999996</v>
      </c>
    </row>
    <row r="38" spans="1:5" ht="24" customHeight="1" x14ac:dyDescent="0.25">
      <c r="A38" s="60" t="s">
        <v>417</v>
      </c>
      <c r="B38" s="20" t="s">
        <v>418</v>
      </c>
      <c r="C38" s="16">
        <v>26038300</v>
      </c>
      <c r="D38" s="16">
        <v>11190460.9</v>
      </c>
      <c r="E38" s="26">
        <f t="shared" si="0"/>
        <v>14847839.1</v>
      </c>
    </row>
    <row r="39" spans="1:5" ht="23.25" customHeight="1" x14ac:dyDescent="0.25">
      <c r="A39" s="60" t="s">
        <v>419</v>
      </c>
      <c r="B39" s="20" t="s">
        <v>420</v>
      </c>
      <c r="C39" s="16">
        <v>42083400</v>
      </c>
      <c r="D39" s="16">
        <v>22149322.18</v>
      </c>
      <c r="E39" s="26">
        <f t="shared" si="0"/>
        <v>19934077.82</v>
      </c>
    </row>
    <row r="40" spans="1:5" ht="24.75" customHeight="1" x14ac:dyDescent="0.25">
      <c r="A40" s="60" t="s">
        <v>421</v>
      </c>
      <c r="B40" s="20" t="s">
        <v>422</v>
      </c>
      <c r="C40" s="16">
        <v>8452000</v>
      </c>
      <c r="D40" s="16">
        <v>4225503.3</v>
      </c>
      <c r="E40" s="26">
        <f t="shared" si="0"/>
        <v>4226496.7</v>
      </c>
    </row>
    <row r="41" spans="1:5" ht="24" customHeight="1" x14ac:dyDescent="0.25">
      <c r="A41" s="60" t="s">
        <v>423</v>
      </c>
      <c r="B41" s="20" t="s">
        <v>424</v>
      </c>
      <c r="C41" s="16">
        <v>675000</v>
      </c>
      <c r="D41" s="16">
        <v>181730.64</v>
      </c>
      <c r="E41" s="26">
        <f t="shared" si="0"/>
        <v>493269.36</v>
      </c>
    </row>
    <row r="42" spans="1:5" ht="26.25" customHeight="1" x14ac:dyDescent="0.25">
      <c r="A42" s="60" t="s">
        <v>425</v>
      </c>
      <c r="B42" s="20" t="s">
        <v>426</v>
      </c>
      <c r="C42" s="16">
        <v>32595200</v>
      </c>
      <c r="D42" s="16">
        <v>17582588.239999998</v>
      </c>
      <c r="E42" s="26">
        <f t="shared" si="0"/>
        <v>15012611.760000002</v>
      </c>
    </row>
    <row r="43" spans="1:5" ht="28.5" customHeight="1" x14ac:dyDescent="0.25">
      <c r="A43" s="60" t="s">
        <v>427</v>
      </c>
      <c r="B43" s="20" t="s">
        <v>428</v>
      </c>
      <c r="C43" s="16">
        <v>361200</v>
      </c>
      <c r="D43" s="16">
        <v>159500</v>
      </c>
      <c r="E43" s="26">
        <f t="shared" si="0"/>
        <v>201700</v>
      </c>
    </row>
    <row r="44" spans="1:5" ht="21.75" customHeight="1" x14ac:dyDescent="0.25">
      <c r="A44" s="60" t="s">
        <v>429</v>
      </c>
      <c r="B44" s="20" t="s">
        <v>430</v>
      </c>
      <c r="C44" s="16">
        <v>40584632.310000002</v>
      </c>
      <c r="D44" s="16">
        <v>24098566.780000001</v>
      </c>
      <c r="E44" s="26">
        <f t="shared" si="0"/>
        <v>16486065.530000001</v>
      </c>
    </row>
    <row r="45" spans="1:5" ht="24.75" customHeight="1" x14ac:dyDescent="0.25">
      <c r="A45" s="60" t="s">
        <v>431</v>
      </c>
      <c r="B45" s="20" t="s">
        <v>432</v>
      </c>
      <c r="C45" s="16">
        <v>40584632.310000002</v>
      </c>
      <c r="D45" s="16">
        <v>24098566.780000001</v>
      </c>
      <c r="E45" s="26">
        <f t="shared" si="0"/>
        <v>16486065.530000001</v>
      </c>
    </row>
    <row r="46" spans="1:5" ht="32.25" customHeight="1" x14ac:dyDescent="0.25">
      <c r="A46" s="60" t="s">
        <v>433</v>
      </c>
      <c r="B46" s="20" t="s">
        <v>434</v>
      </c>
      <c r="C46" s="16">
        <v>110000</v>
      </c>
      <c r="D46" s="16" t="s">
        <v>8</v>
      </c>
      <c r="E46" s="26"/>
    </row>
    <row r="47" spans="1:5" ht="33" customHeight="1" x14ac:dyDescent="0.25">
      <c r="A47" s="60" t="s">
        <v>435</v>
      </c>
      <c r="B47" s="20" t="s">
        <v>436</v>
      </c>
      <c r="C47" s="16">
        <v>110000</v>
      </c>
      <c r="D47" s="16" t="s">
        <v>8</v>
      </c>
      <c r="E47" s="26"/>
    </row>
    <row r="48" spans="1:5" ht="33" customHeight="1" x14ac:dyDescent="0.25">
      <c r="A48" s="61" t="s">
        <v>437</v>
      </c>
      <c r="B48" s="20" t="s">
        <v>438</v>
      </c>
      <c r="C48" s="16">
        <v>112280571.84999999</v>
      </c>
      <c r="D48" s="16">
        <v>59753801.299999997</v>
      </c>
      <c r="E48" s="26">
        <f t="shared" si="0"/>
        <v>52526770.549999997</v>
      </c>
    </row>
    <row r="49" spans="1:5" ht="51" customHeight="1" x14ac:dyDescent="0.25">
      <c r="A49" s="60" t="s">
        <v>439</v>
      </c>
      <c r="B49" s="20" t="s">
        <v>440</v>
      </c>
      <c r="C49" s="16">
        <v>36474000</v>
      </c>
      <c r="D49" s="16">
        <v>21003775</v>
      </c>
      <c r="E49" s="26">
        <f t="shared" si="0"/>
        <v>15470225</v>
      </c>
    </row>
    <row r="50" spans="1:5" ht="27" customHeight="1" x14ac:dyDescent="0.25">
      <c r="A50" s="60" t="s">
        <v>441</v>
      </c>
      <c r="B50" s="20" t="s">
        <v>442</v>
      </c>
      <c r="C50" s="16">
        <v>75806571.849999994</v>
      </c>
      <c r="D50" s="16">
        <v>38750026.299999997</v>
      </c>
      <c r="E50" s="26">
        <f t="shared" si="0"/>
        <v>37056545.549999997</v>
      </c>
    </row>
    <row r="51" spans="1:5" ht="2.25" hidden="1" customHeight="1" thickBot="1" x14ac:dyDescent="0.3">
      <c r="A51" s="54"/>
      <c r="B51" s="55"/>
      <c r="C51" s="55"/>
      <c r="D51" s="55"/>
      <c r="E51" s="26">
        <f t="shared" si="0"/>
        <v>0</v>
      </c>
    </row>
    <row r="52" spans="1:5" ht="26.25" customHeight="1" x14ac:dyDescent="0.25">
      <c r="A52" s="56" t="s">
        <v>443</v>
      </c>
      <c r="B52" s="57" t="s">
        <v>7</v>
      </c>
      <c r="C52" s="58">
        <v>-42544034.630000003</v>
      </c>
      <c r="D52" s="58">
        <v>109349074.34</v>
      </c>
      <c r="E52" s="26">
        <f t="shared" si="0"/>
        <v>-151893108.97</v>
      </c>
    </row>
    <row r="53" spans="1:5" ht="12.95" customHeight="1" x14ac:dyDescent="0.25">
      <c r="A53" s="2"/>
      <c r="B53" s="46"/>
      <c r="C53" s="9"/>
      <c r="D53" s="9"/>
      <c r="E53" s="3"/>
    </row>
    <row r="54" spans="1:5" ht="12.95" customHeight="1" x14ac:dyDescent="0.25">
      <c r="A54" s="4"/>
      <c r="B54" s="4"/>
      <c r="C54" s="6"/>
      <c r="D54" s="6"/>
      <c r="E54" s="3"/>
    </row>
  </sheetData>
  <pageMargins left="0.19685039370078741" right="0" top="0.19685039370078741" bottom="0" header="0" footer="0"/>
  <pageSetup paperSize="9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zoomScaleNormal="100" zoomScaleSheetLayoutView="100" workbookViewId="0">
      <selection activeCell="J31" sqref="J31"/>
    </sheetView>
  </sheetViews>
  <sheetFormatPr defaultRowHeight="15" x14ac:dyDescent="0.25"/>
  <cols>
    <col min="1" max="1" width="28.42578125" style="1" customWidth="1"/>
    <col min="2" max="2" width="22.5703125" style="1" customWidth="1"/>
    <col min="3" max="3" width="15.7109375" style="1" customWidth="1"/>
    <col min="4" max="4" width="15.28515625" style="1" customWidth="1"/>
    <col min="5" max="5" width="15.140625" style="1" customWidth="1"/>
    <col min="6" max="16384" width="9.140625" style="1"/>
  </cols>
  <sheetData>
    <row r="1" spans="1:5" ht="10.5" customHeight="1" x14ac:dyDescent="0.25">
      <c r="A1" s="7"/>
      <c r="B1" s="8"/>
      <c r="C1" s="5"/>
      <c r="D1" s="2"/>
      <c r="E1" s="3"/>
    </row>
    <row r="2" spans="1:5" ht="14.1" customHeight="1" x14ac:dyDescent="0.25">
      <c r="A2" s="102" t="s">
        <v>444</v>
      </c>
      <c r="B2" s="102"/>
      <c r="C2" s="103"/>
      <c r="D2" s="103"/>
      <c r="E2" s="69"/>
    </row>
    <row r="3" spans="1:5" ht="14.1" customHeight="1" x14ac:dyDescent="0.25">
      <c r="A3" s="72"/>
      <c r="B3" s="73"/>
      <c r="C3" s="74"/>
      <c r="D3" s="68"/>
      <c r="E3" s="69"/>
    </row>
    <row r="4" spans="1:5" ht="62.25" customHeight="1" x14ac:dyDescent="0.25">
      <c r="A4" s="64" t="s">
        <v>1</v>
      </c>
      <c r="B4" s="64" t="s">
        <v>355</v>
      </c>
      <c r="C4" s="65" t="s">
        <v>483</v>
      </c>
      <c r="D4" s="66" t="s">
        <v>494</v>
      </c>
      <c r="E4" s="67" t="s">
        <v>484</v>
      </c>
    </row>
    <row r="5" spans="1:5" ht="11.45" customHeight="1" x14ac:dyDescent="0.25">
      <c r="A5" s="65" t="s">
        <v>2</v>
      </c>
      <c r="B5" s="65" t="s">
        <v>3</v>
      </c>
      <c r="C5" s="76" t="s">
        <v>4</v>
      </c>
      <c r="D5" s="76" t="s">
        <v>5</v>
      </c>
      <c r="E5" s="70">
        <v>5</v>
      </c>
    </row>
    <row r="6" spans="1:5" ht="38.25" customHeight="1" x14ac:dyDescent="0.25">
      <c r="A6" s="77" t="s">
        <v>445</v>
      </c>
      <c r="B6" s="78" t="s">
        <v>7</v>
      </c>
      <c r="C6" s="79">
        <v>42544034.630000003</v>
      </c>
      <c r="D6" s="79">
        <v>-109349074.34</v>
      </c>
      <c r="E6" s="71">
        <f>C6-D6</f>
        <v>151893108.97</v>
      </c>
    </row>
    <row r="7" spans="1:5" ht="19.5" customHeight="1" x14ac:dyDescent="0.25">
      <c r="A7" s="80" t="s">
        <v>446</v>
      </c>
      <c r="B7" s="81"/>
      <c r="C7" s="81"/>
      <c r="D7" s="82"/>
      <c r="E7" s="71">
        <f t="shared" ref="E7:E29" si="0">C7-D7</f>
        <v>0</v>
      </c>
    </row>
    <row r="8" spans="1:5" ht="30" customHeight="1" x14ac:dyDescent="0.25">
      <c r="A8" s="83" t="s">
        <v>447</v>
      </c>
      <c r="B8" s="84" t="s">
        <v>7</v>
      </c>
      <c r="C8" s="85" t="s">
        <v>8</v>
      </c>
      <c r="D8" s="85" t="s">
        <v>8</v>
      </c>
      <c r="E8" s="71"/>
    </row>
    <row r="9" spans="1:5" ht="12.95" customHeight="1" x14ac:dyDescent="0.25">
      <c r="A9" s="86" t="s">
        <v>448</v>
      </c>
      <c r="B9" s="81"/>
      <c r="C9" s="81"/>
      <c r="D9" s="81"/>
      <c r="E9" s="71">
        <f t="shared" si="0"/>
        <v>0</v>
      </c>
    </row>
    <row r="10" spans="1:5" ht="67.5" customHeight="1" x14ac:dyDescent="0.25">
      <c r="A10" s="87" t="s">
        <v>449</v>
      </c>
      <c r="B10" s="84" t="s">
        <v>450</v>
      </c>
      <c r="C10" s="85">
        <v>2500000</v>
      </c>
      <c r="D10" s="85" t="s">
        <v>8</v>
      </c>
      <c r="E10" s="71"/>
    </row>
    <row r="11" spans="1:5" ht="81.75" customHeight="1" x14ac:dyDescent="0.25">
      <c r="A11" s="87" t="s">
        <v>451</v>
      </c>
      <c r="B11" s="84" t="s">
        <v>452</v>
      </c>
      <c r="C11" s="85">
        <v>2500000</v>
      </c>
      <c r="D11" s="85" t="s">
        <v>8</v>
      </c>
      <c r="E11" s="71"/>
    </row>
    <row r="12" spans="1:5" ht="113.25" customHeight="1" x14ac:dyDescent="0.25">
      <c r="A12" s="87" t="s">
        <v>453</v>
      </c>
      <c r="B12" s="84" t="s">
        <v>454</v>
      </c>
      <c r="C12" s="85">
        <v>2500000</v>
      </c>
      <c r="D12" s="85" t="s">
        <v>8</v>
      </c>
      <c r="E12" s="71"/>
    </row>
    <row r="13" spans="1:5" ht="48" customHeight="1" x14ac:dyDescent="0.25">
      <c r="A13" s="87" t="s">
        <v>455</v>
      </c>
      <c r="B13" s="84" t="s">
        <v>456</v>
      </c>
      <c r="C13" s="85">
        <v>-2500000</v>
      </c>
      <c r="D13" s="85" t="s">
        <v>8</v>
      </c>
      <c r="E13" s="71"/>
    </row>
    <row r="14" spans="1:5" ht="76.5" customHeight="1" x14ac:dyDescent="0.25">
      <c r="A14" s="87" t="s">
        <v>457</v>
      </c>
      <c r="B14" s="84" t="s">
        <v>458</v>
      </c>
      <c r="C14" s="85">
        <v>-2500000</v>
      </c>
      <c r="D14" s="85" t="s">
        <v>8</v>
      </c>
      <c r="E14" s="71"/>
    </row>
    <row r="15" spans="1:5" ht="108.75" customHeight="1" x14ac:dyDescent="0.25">
      <c r="A15" s="87" t="s">
        <v>459</v>
      </c>
      <c r="B15" s="84" t="s">
        <v>460</v>
      </c>
      <c r="C15" s="85">
        <v>-2500000</v>
      </c>
      <c r="D15" s="85" t="s">
        <v>8</v>
      </c>
      <c r="E15" s="71"/>
    </row>
    <row r="16" spans="1:5" ht="32.25" customHeight="1" x14ac:dyDescent="0.25">
      <c r="A16" s="88" t="s">
        <v>461</v>
      </c>
      <c r="B16" s="84" t="s">
        <v>7</v>
      </c>
      <c r="C16" s="85" t="s">
        <v>8</v>
      </c>
      <c r="D16" s="85" t="s">
        <v>8</v>
      </c>
      <c r="E16" s="71"/>
    </row>
    <row r="17" spans="1:5" ht="15" customHeight="1" x14ac:dyDescent="0.25">
      <c r="A17" s="89" t="s">
        <v>448</v>
      </c>
      <c r="B17" s="81"/>
      <c r="C17" s="81"/>
      <c r="D17" s="81"/>
      <c r="E17" s="71">
        <f t="shared" si="0"/>
        <v>0</v>
      </c>
    </row>
    <row r="18" spans="1:5" ht="24.75" customHeight="1" x14ac:dyDescent="0.25">
      <c r="A18" s="88" t="s">
        <v>462</v>
      </c>
      <c r="B18" s="84" t="s">
        <v>7</v>
      </c>
      <c r="C18" s="85">
        <v>42544034.630000003</v>
      </c>
      <c r="D18" s="85">
        <v>-109349074.34</v>
      </c>
      <c r="E18" s="71">
        <f t="shared" si="0"/>
        <v>151893108.97</v>
      </c>
    </row>
    <row r="19" spans="1:5" ht="42" customHeight="1" x14ac:dyDescent="0.25">
      <c r="A19" s="87" t="s">
        <v>463</v>
      </c>
      <c r="B19" s="84" t="s">
        <v>464</v>
      </c>
      <c r="C19" s="85">
        <v>42544034.630000003</v>
      </c>
      <c r="D19" s="85">
        <v>-109349074.34</v>
      </c>
      <c r="E19" s="71">
        <f t="shared" si="0"/>
        <v>151893108.97</v>
      </c>
    </row>
    <row r="20" spans="1:5" ht="27" customHeight="1" x14ac:dyDescent="0.25">
      <c r="A20" s="88" t="s">
        <v>465</v>
      </c>
      <c r="B20" s="84" t="s">
        <v>7</v>
      </c>
      <c r="C20" s="85">
        <v>-2422808678.6199999</v>
      </c>
      <c r="D20" s="85">
        <v>-1343706551.96</v>
      </c>
      <c r="E20" s="71">
        <f t="shared" si="0"/>
        <v>-1079102126.6599998</v>
      </c>
    </row>
    <row r="21" spans="1:5" ht="31.5" customHeight="1" x14ac:dyDescent="0.25">
      <c r="A21" s="87" t="s">
        <v>466</v>
      </c>
      <c r="B21" s="84" t="s">
        <v>467</v>
      </c>
      <c r="C21" s="85">
        <v>-2422808678.6199999</v>
      </c>
      <c r="D21" s="85">
        <v>-1343706551.96</v>
      </c>
      <c r="E21" s="71">
        <f t="shared" si="0"/>
        <v>-1079102126.6599998</v>
      </c>
    </row>
    <row r="22" spans="1:5" ht="33.75" customHeight="1" x14ac:dyDescent="0.25">
      <c r="A22" s="87" t="s">
        <v>468</v>
      </c>
      <c r="B22" s="84" t="s">
        <v>469</v>
      </c>
      <c r="C22" s="85">
        <v>-2422808678.6199999</v>
      </c>
      <c r="D22" s="85">
        <v>-1343706551.96</v>
      </c>
      <c r="E22" s="71">
        <f t="shared" si="0"/>
        <v>-1079102126.6599998</v>
      </c>
    </row>
    <row r="23" spans="1:5" ht="34.5" customHeight="1" x14ac:dyDescent="0.25">
      <c r="A23" s="87" t="s">
        <v>470</v>
      </c>
      <c r="B23" s="84" t="s">
        <v>471</v>
      </c>
      <c r="C23" s="85">
        <v>-2422808678.6199999</v>
      </c>
      <c r="D23" s="85">
        <v>-1343706551.96</v>
      </c>
      <c r="E23" s="71">
        <f t="shared" si="0"/>
        <v>-1079102126.6599998</v>
      </c>
    </row>
    <row r="24" spans="1:5" ht="46.5" customHeight="1" x14ac:dyDescent="0.25">
      <c r="A24" s="87" t="s">
        <v>472</v>
      </c>
      <c r="B24" s="84" t="s">
        <v>473</v>
      </c>
      <c r="C24" s="85">
        <v>-2422808678.6199999</v>
      </c>
      <c r="D24" s="85">
        <v>-1343706551.96</v>
      </c>
      <c r="E24" s="71">
        <f t="shared" si="0"/>
        <v>-1079102126.6599998</v>
      </c>
    </row>
    <row r="25" spans="1:5" ht="24.75" customHeight="1" x14ac:dyDescent="0.25">
      <c r="A25" s="88" t="s">
        <v>474</v>
      </c>
      <c r="B25" s="84" t="s">
        <v>7</v>
      </c>
      <c r="C25" s="85">
        <v>2464852713.25</v>
      </c>
      <c r="D25" s="85">
        <v>1234357477.6199999</v>
      </c>
      <c r="E25" s="71">
        <f t="shared" si="0"/>
        <v>1230495235.6300001</v>
      </c>
    </row>
    <row r="26" spans="1:5" ht="30.75" customHeight="1" x14ac:dyDescent="0.25">
      <c r="A26" s="87" t="s">
        <v>475</v>
      </c>
      <c r="B26" s="84" t="s">
        <v>476</v>
      </c>
      <c r="C26" s="85">
        <v>2464852713.25</v>
      </c>
      <c r="D26" s="85">
        <v>1234357477.6199999</v>
      </c>
      <c r="E26" s="71">
        <f t="shared" si="0"/>
        <v>1230495235.6300001</v>
      </c>
    </row>
    <row r="27" spans="1:5" ht="31.5" customHeight="1" x14ac:dyDescent="0.25">
      <c r="A27" s="87" t="s">
        <v>477</v>
      </c>
      <c r="B27" s="84" t="s">
        <v>478</v>
      </c>
      <c r="C27" s="85">
        <v>2464852713.25</v>
      </c>
      <c r="D27" s="85">
        <v>1234357477.6199999</v>
      </c>
      <c r="E27" s="71">
        <f t="shared" si="0"/>
        <v>1230495235.6300001</v>
      </c>
    </row>
    <row r="28" spans="1:5" ht="32.25" customHeight="1" x14ac:dyDescent="0.25">
      <c r="A28" s="87" t="s">
        <v>479</v>
      </c>
      <c r="B28" s="84" t="s">
        <v>480</v>
      </c>
      <c r="C28" s="85">
        <v>2464852713.25</v>
      </c>
      <c r="D28" s="85">
        <v>1234357477.6199999</v>
      </c>
      <c r="E28" s="71">
        <f t="shared" si="0"/>
        <v>1230495235.6300001</v>
      </c>
    </row>
    <row r="29" spans="1:5" ht="45.75" customHeight="1" x14ac:dyDescent="0.25">
      <c r="A29" s="87" t="s">
        <v>481</v>
      </c>
      <c r="B29" s="84" t="s">
        <v>482</v>
      </c>
      <c r="C29" s="85">
        <v>2464852713.25</v>
      </c>
      <c r="D29" s="85">
        <v>1234357477.6199999</v>
      </c>
      <c r="E29" s="71">
        <f t="shared" si="0"/>
        <v>1230495235.6300001</v>
      </c>
    </row>
    <row r="30" spans="1:5" ht="12.95" customHeight="1" x14ac:dyDescent="0.25">
      <c r="A30" s="75"/>
      <c r="B30" s="46"/>
      <c r="C30" s="27"/>
      <c r="D30" s="27"/>
      <c r="E30" s="3"/>
    </row>
    <row r="31" spans="1:5" ht="12.95" customHeight="1" x14ac:dyDescent="0.25">
      <c r="A31" s="4"/>
      <c r="B31" s="4"/>
      <c r="C31" s="6"/>
      <c r="D31" s="6"/>
      <c r="E31" s="3"/>
    </row>
    <row r="32" spans="1:5" ht="15.75" x14ac:dyDescent="0.25">
      <c r="A32" s="100" t="s">
        <v>497</v>
      </c>
      <c r="B32" s="101"/>
      <c r="C32" s="101"/>
      <c r="D32" s="101"/>
      <c r="E32" s="101"/>
    </row>
  </sheetData>
  <mergeCells count="2">
    <mergeCell ref="A32:E32"/>
    <mergeCell ref="A2:D2"/>
  </mergeCells>
  <pageMargins left="0.19685039370078741" right="0" top="0.19685039370078741" bottom="0" header="0" footer="0"/>
  <pageSetup paperSize="9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563531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CB5FA55-6F9F-4D00-8CF0-77B67E14389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User218</dc:creator>
  <cp:lastModifiedBy>Пользователь Windows</cp:lastModifiedBy>
  <cp:lastPrinted>2023-07-26T08:38:56Z</cp:lastPrinted>
  <dcterms:created xsi:type="dcterms:W3CDTF">2023-07-25T13:03:18Z</dcterms:created>
  <dcterms:modified xsi:type="dcterms:W3CDTF">2023-07-31T11:54:42Z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20.2.0.37499 (.NET 4.7.2)</vt:lpwstr>
  </property>
  <property fmtid="{D5CDD505-2E9C-101B-9397-08002B2CF9AE}" pid="5" name="Версия базы">
    <vt:lpwstr>20.2.0.34012463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rosh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